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activeTab="0"/>
  </bookViews>
  <sheets>
    <sheet name="Működési célú pénze.átadások" sheetId="1" r:id="rId1"/>
    <sheet name="2021.évi rendezvény támogatás" sheetId="2" r:id="rId2"/>
    <sheet name="Sport Egyesületek Támogatása" sheetId="3" r:id="rId3"/>
    <sheet name="2021.évi szabadidősport tám." sheetId="4" r:id="rId4"/>
    <sheet name="2021.évi székház-üz. tám." sheetId="5" r:id="rId5"/>
    <sheet name="2021. évi működési támogatás" sheetId="6" r:id="rId6"/>
    <sheet name="Nyári táborok támogatása" sheetId="7" r:id="rId7"/>
    <sheet name="Helyi kiadványok támogatása" sheetId="8" r:id="rId8"/>
    <sheet name="NHT által támogatott rendezvény" sheetId="9" r:id="rId9"/>
    <sheet name="NHT által támogatott kiadványok" sheetId="10" r:id="rId10"/>
    <sheet name="Munka1" sheetId="11" r:id="rId11"/>
  </sheets>
  <definedNames/>
  <calcPr fullCalcOnLoad="1"/>
</workbook>
</file>

<file path=xl/sharedStrings.xml><?xml version="1.0" encoding="utf-8"?>
<sst xmlns="http://schemas.openxmlformats.org/spreadsheetml/2006/main" count="313" uniqueCount="221">
  <si>
    <t>48-as Olvasókör</t>
  </si>
  <si>
    <t>Közzétételi kötelezettség az államháztartásról szóló 1992. évi XXXVII.törvény 15/a §-a és az elektronikus információszabadságról szóló 2005. évi XC törvény III.3.</t>
  </si>
  <si>
    <t>leiras</t>
  </si>
  <si>
    <t>kdatum</t>
  </si>
  <si>
    <t>összeg</t>
  </si>
  <si>
    <t>ÖSSZESEN:</t>
  </si>
  <si>
    <t>Bursa Hungarica program támogatás</t>
  </si>
  <si>
    <t>Optibusz-City  Kft.  /működési célú pe. Átadás/</t>
  </si>
  <si>
    <t>ÖSSZEG: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</si>
  <si>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</si>
  <si>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</si>
  <si>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</si>
  <si>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</si>
  <si>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</si>
  <si>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</si>
  <si>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</si>
  <si>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</si>
  <si>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</si>
  <si>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</si>
  <si>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</si>
  <si>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Első Lakáshoz jutók  támogatása</t>
  </si>
  <si>
    <t>Karcagi Többcélú Kistérségi Társulás /műk.c. tám.ért.kiadás/</t>
  </si>
  <si>
    <t>Működési támogatás a Kisújszállási Térségi Szociális Otthon részére</t>
  </si>
  <si>
    <t>Tűzoltó Köztestület támogatása</t>
  </si>
  <si>
    <t>Kisújszállási Lövészklub</t>
  </si>
  <si>
    <t>Városvédő és -Szépítő Egyesület</t>
  </si>
  <si>
    <t>Támogatott szervezet neve</t>
  </si>
  <si>
    <t>szerződés szám</t>
  </si>
  <si>
    <t>Kisújszállási Sportegyesület</t>
  </si>
  <si>
    <t>Kisújszállási Súlyemelő és Szabadidő Sportegyesület</t>
  </si>
  <si>
    <t>összesen:</t>
  </si>
  <si>
    <t>szerződés száma</t>
  </si>
  <si>
    <t>Kisújszállási SE</t>
  </si>
  <si>
    <t>Összesen:</t>
  </si>
  <si>
    <t>Kisújszállási Súlyemelő és Szabadidő SE*</t>
  </si>
  <si>
    <t>Kisújszállási SE (teniszpályák,extrémsportpálya)</t>
  </si>
  <si>
    <t>Működés</t>
  </si>
  <si>
    <t>Üzemeltetés</t>
  </si>
  <si>
    <t>Ingatlan karbantartás</t>
  </si>
  <si>
    <t>Utánpótlás-nevelés</t>
  </si>
  <si>
    <t>Mellofon Fúvósegyüttes</t>
  </si>
  <si>
    <t>Városi Vonószenekar</t>
  </si>
  <si>
    <t>Támogatási megáll. dátuma</t>
  </si>
  <si>
    <t xml:space="preserve">Támogatási szerződés száma </t>
  </si>
  <si>
    <t>Támogatott szervezet  neve</t>
  </si>
  <si>
    <r>
      <t xml:space="preserve">Kiadvány támogatás </t>
    </r>
    <r>
      <rPr>
        <b/>
        <sz val="10"/>
        <color indexed="10"/>
        <rFont val="Arial CE"/>
        <family val="0"/>
      </rPr>
      <t>a Kisújszállási Művelődési Központ és Könyvtáron keresztül</t>
    </r>
  </si>
  <si>
    <t xml:space="preserve">zenekar működésével, fellépésével kapcsolatos költségek (eszközbeszerzés, hangszerjavítás, kották vásárlása, fellépések költségei stb.) </t>
  </si>
  <si>
    <t>egyesület működésével kapcsolatos költségek és a munkatervben meghatározott feladatok</t>
  </si>
  <si>
    <t xml:space="preserve">A helyi, székházzal rendelkező szervezetek üzemeltetési költségeinek támogatására beérkezett pályázatok elbírálásáról </t>
  </si>
  <si>
    <t>A pályázó neve</t>
  </si>
  <si>
    <t>A pályázó székhelye (5310 Kisújszállás, …)</t>
  </si>
  <si>
    <t>Támogatás (Ft)</t>
  </si>
  <si>
    <t>Kálvin u. 7.</t>
  </si>
  <si>
    <t>ÖSSZESEN</t>
  </si>
  <si>
    <t>A szabadidősport-programok támogatására című felhívásra beérkezett pályázatok elbírálásáról</t>
  </si>
  <si>
    <t>pály. sz.</t>
  </si>
  <si>
    <t>pályázó</t>
  </si>
  <si>
    <t>A városi társadalmi (civil) szervezetek rendezvényeinek támogatására beérkezett pályázatok eredménye</t>
  </si>
  <si>
    <t>A program címe</t>
  </si>
  <si>
    <t>Időutazás a gémeskút körül</t>
  </si>
  <si>
    <t xml:space="preserve">Nagykun Hagyományőrző Társulás
a társult önkormányzatok területén működő hagyományőrző civil szervezetek támogatásáról
</t>
  </si>
  <si>
    <t>A program megnevezése</t>
  </si>
  <si>
    <t>Támogatás összege (Ft)</t>
  </si>
  <si>
    <t>Kisújszállási Városvédő és -Szépítő Egyesület</t>
  </si>
  <si>
    <t>Tervezett kiadvány címe</t>
  </si>
  <si>
    <t>Pályázó neve</t>
  </si>
  <si>
    <t>Zöld sátor</t>
  </si>
  <si>
    <t>Kígyó utca 35.</t>
  </si>
  <si>
    <t>Céljellegű önkormányzati támogatás</t>
  </si>
  <si>
    <t>Móricz DSE</t>
  </si>
  <si>
    <t>Határon túli tűzoltók találkozója</t>
  </si>
  <si>
    <t>A tábor  neve</t>
  </si>
  <si>
    <t>Túrkevei Kulturális Egyesület</t>
  </si>
  <si>
    <t>Petőfi Vadásztársaság</t>
  </si>
  <si>
    <t>Rézműves u. 13.</t>
  </si>
  <si>
    <t>Nyári napközis tábor</t>
  </si>
  <si>
    <t>Nagykunsági Népművészek Egyesülete</t>
  </si>
  <si>
    <t>Pásztortűz Hagyományéltető Egyesület</t>
  </si>
  <si>
    <t>Hagyományéltető gyermeknap</t>
  </si>
  <si>
    <t>Péter József</t>
  </si>
  <si>
    <t>Jász Múzeumért Kulturális Alapítvány</t>
  </si>
  <si>
    <t>Madarász Károly Művelődési Ház és Városi Könyvtár</t>
  </si>
  <si>
    <t>Kisújszállás Város Önkormányzata költségvetéséből nyújtott, nem normatív, céljellegű támogatások kimutatása 2021.</t>
  </si>
  <si>
    <t>"Ahogy tagjaink látják" VII. évad</t>
  </si>
  <si>
    <t>TeSzedd! -Önkéntesen a tiszta Kisújszállásért akció</t>
  </si>
  <si>
    <t>Műemléki világnapi programsorozat</t>
  </si>
  <si>
    <t>IV. Puszta Ünnepe hungarikumokkal</t>
  </si>
  <si>
    <t>VIII. Adventi családi nap</t>
  </si>
  <si>
    <t>Karitatív Önkéntesek KJ-i Egyesülete</t>
  </si>
  <si>
    <t>Családi nap</t>
  </si>
  <si>
    <t>Együtt a civilekkel - önkéntesek találkozója</t>
  </si>
  <si>
    <t>Munkás Horgász Egyesület</t>
  </si>
  <si>
    <t>24 órás horgászverseny</t>
  </si>
  <si>
    <t>Mozgássérültek JNSZ Megyei Egyesületének Kisújszállási Csoprtja</t>
  </si>
  <si>
    <t>Rokkantak napja</t>
  </si>
  <si>
    <t>Városi Önkéntes Tűzoltó Egyesület KJ.</t>
  </si>
  <si>
    <t>12.</t>
  </si>
  <si>
    <t>13.</t>
  </si>
  <si>
    <t>KJ1/3966-2/2021</t>
  </si>
  <si>
    <t>KJ1/3966-3/2021</t>
  </si>
  <si>
    <t>KJ1/3966-4/2021</t>
  </si>
  <si>
    <t>KJ1/3964-7/2021</t>
  </si>
  <si>
    <t>Kj1/3964-9/2021</t>
  </si>
  <si>
    <t>Kj1/3964-10/2021</t>
  </si>
  <si>
    <t>Kj1/3964-8/2021</t>
  </si>
  <si>
    <t>KJ1/3967-7/2021</t>
  </si>
  <si>
    <t>KJ1/3967-6/2021</t>
  </si>
  <si>
    <t>KJ1/6898-10/2021</t>
  </si>
  <si>
    <t>KJ1/6898-11/2021</t>
  </si>
  <si>
    <t>KJ1/6898-12/2021</t>
  </si>
  <si>
    <t>KJ1/6898-13/2021</t>
  </si>
  <si>
    <t>NABOK Kollégium Kossuth Lajos Ált.Isk.</t>
  </si>
  <si>
    <t>Szabadság Tér 1.</t>
  </si>
  <si>
    <t>KJ1/6213-16/2021</t>
  </si>
  <si>
    <t>35. Városvédő tábor</t>
  </si>
  <si>
    <t>KJ1/6213-17/2021</t>
  </si>
  <si>
    <t>MZSRKG Arany János Általános Iskola TI.</t>
  </si>
  <si>
    <t>OvIskola - 1.a.</t>
  </si>
  <si>
    <t>KJ1/6213-18/2021</t>
  </si>
  <si>
    <t>OvIskola - 1.b.</t>
  </si>
  <si>
    <t>KJ1/6213-19/2021</t>
  </si>
  <si>
    <t>OvIskola - 1.c.</t>
  </si>
  <si>
    <t>KJ1/6213-20/2021</t>
  </si>
  <si>
    <t>Szorobán-Logika tábor</t>
  </si>
  <si>
    <t>KJ1/6213-21/2021</t>
  </si>
  <si>
    <t>KJ1/6213-22/2021</t>
  </si>
  <si>
    <t>Móricz Zsigm.Református Kollégium</t>
  </si>
  <si>
    <t>Bringás Vándor tábor</t>
  </si>
  <si>
    <t>KJ1/6213-23/2021</t>
  </si>
  <si>
    <t>Természetjátó tábor I.</t>
  </si>
  <si>
    <t>KJ1/6213-24/2021</t>
  </si>
  <si>
    <t>Természetjátó tábor II.</t>
  </si>
  <si>
    <t>KJ1/6213-25/2021</t>
  </si>
  <si>
    <t>Kisújszállási Sport Egyesület karate szakosztály</t>
  </si>
  <si>
    <t>Karate tábor</t>
  </si>
  <si>
    <t>KJ1/6213-26/2021</t>
  </si>
  <si>
    <t>Népi napok tábor</t>
  </si>
  <si>
    <t>KJ1/6213-27/2021</t>
  </si>
  <si>
    <t>Református hittantábor I.</t>
  </si>
  <si>
    <t>KJ1/6213-28/2021</t>
  </si>
  <si>
    <t>Református hittantábor II.</t>
  </si>
  <si>
    <t>KJ1/6213-29/2021</t>
  </si>
  <si>
    <t xml:space="preserve">NABOK Kossuth Lajos Általános Iskola </t>
  </si>
  <si>
    <t>Túratábor</t>
  </si>
  <si>
    <t xml:space="preserve">pály. ikt. szám </t>
  </si>
  <si>
    <t>KJ1/6212-7/2021</t>
  </si>
  <si>
    <t>Ablakos kalácstól a Vízen kullogóig- hagyományos sütemények Kisújszálláson</t>
  </si>
  <si>
    <t>KJ1/6212-8/2021</t>
  </si>
  <si>
    <t>Rácz Lajos</t>
  </si>
  <si>
    <t>A Sturcz Bakondi család története</t>
  </si>
  <si>
    <t>KJ1/6212-9/2021</t>
  </si>
  <si>
    <t>Éljünk a vasúttal- fejlődés történelmi háttérrel</t>
  </si>
  <si>
    <t>KJ1/6212-10/2021</t>
  </si>
  <si>
    <t>Máté István</t>
  </si>
  <si>
    <t>Kiss Tamás és istenes versei</t>
  </si>
  <si>
    <t>KJ1/6212-11/2021</t>
  </si>
  <si>
    <t>Bán Andrea</t>
  </si>
  <si>
    <t>"Mesterke" - kunhímzések mintagyűjteménye</t>
  </si>
  <si>
    <t xml:space="preserve">Nagykun kapitányok találkozója </t>
  </si>
  <si>
    <t>Egyesületi kiállítások és könyvbemutatók, közgyűlés</t>
  </si>
  <si>
    <t>Kisújszállási Városi Önkéntes Tűzoltó Egyesület</t>
  </si>
  <si>
    <t>Karcagi Birkafőző Egyesülete</t>
  </si>
  <si>
    <t>Nagykunság Szive Termelői Piac</t>
  </si>
  <si>
    <t>A nagykunsági népművészet népszerűsítése</t>
  </si>
  <si>
    <t>Karcagi Birkacsárda Hagyományőrző Egyesület</t>
  </si>
  <si>
    <t>Ligeti piknik - környezettudatos helyi hagyományőrző rendezvény</t>
  </si>
  <si>
    <t>KJ1/6214-9/2021</t>
  </si>
  <si>
    <t>KJ1/6214-10/2021</t>
  </si>
  <si>
    <t>KJ1/6214-11/2021</t>
  </si>
  <si>
    <t>KJ1/6214-12/2021</t>
  </si>
  <si>
    <t>Monoki Annamária</t>
  </si>
  <si>
    <t>KJ1/6214-13/2021</t>
  </si>
  <si>
    <t>KJ1/6214-14/2021</t>
  </si>
  <si>
    <t>A nagykunsági ordibátor</t>
  </si>
  <si>
    <t>KJ1/6214-15/2021</t>
  </si>
  <si>
    <t>Redemptio - Jász és kun települések honismereti lapja</t>
  </si>
  <si>
    <t>2020/2021. tanév II.félév</t>
  </si>
  <si>
    <t>Helyi közlekedés támogatása 2021.01.hó</t>
  </si>
  <si>
    <t>Helyi közlekedés támogatása 2021.02.hó</t>
  </si>
  <si>
    <t>Helyi közlekedés támogatása 2021.03.hó</t>
  </si>
  <si>
    <t>Helyi közlekedés támogatása 2021.04.hó</t>
  </si>
  <si>
    <t>Helyi közlekedés támogatása 2021.05.hó</t>
  </si>
  <si>
    <t>Helyi közlekedés támogatása 2021.06.hó</t>
  </si>
  <si>
    <t>Nagy Norbert</t>
  </si>
  <si>
    <t>Meleska Péter</t>
  </si>
  <si>
    <t>Kelemen Róbert</t>
  </si>
  <si>
    <t>Túri István</t>
  </si>
  <si>
    <t>Lasits Dezső</t>
  </si>
  <si>
    <t>Tatár Péter</t>
  </si>
  <si>
    <t>Szabó Lajos</t>
  </si>
  <si>
    <t>Működési támogatás 2021.01.</t>
  </si>
  <si>
    <t>Működési támogatás 2021.02.</t>
  </si>
  <si>
    <t>Működési támogatás 2021.03.</t>
  </si>
  <si>
    <t>Működési támogatás 2021.04.</t>
  </si>
  <si>
    <t>Működési támogatás 2021.05.</t>
  </si>
  <si>
    <t>Működési támogatás 2021.06.</t>
  </si>
  <si>
    <t>2021.I. félévi tevékenység támogatása</t>
  </si>
  <si>
    <t>KJ1/5360-2/2021</t>
  </si>
  <si>
    <t>KJ1/5360-5/2021</t>
  </si>
  <si>
    <t>KJ1/5360-6/2021</t>
  </si>
  <si>
    <t>Nagykun Hagyományőrző Társulás által támogatott kiadványok</t>
  </si>
  <si>
    <t>Támogatás(Ft)</t>
  </si>
  <si>
    <t>Támogatás összege megáll.szerint (Ft)</t>
  </si>
  <si>
    <t>2021. évi támogatás (Ft)</t>
  </si>
  <si>
    <t>összeg (Ft)</t>
  </si>
  <si>
    <t>Felhasználás célja</t>
  </si>
  <si>
    <t>Helyi közlekedés támogatása 2021.07.hó</t>
  </si>
  <si>
    <t>Helyi közlekedés támogatása 2021.08.hó</t>
  </si>
  <si>
    <t>Helyi közlekedés támogatása 2021.09.hó</t>
  </si>
  <si>
    <t>Helyi közlekedés támogatása 2021.10.hó</t>
  </si>
  <si>
    <t>Helyi közlekedés támogatása 2021.11.hó</t>
  </si>
  <si>
    <t>Egri Csaba</t>
  </si>
  <si>
    <t>Varró-Gyuricska Renáta</t>
  </si>
  <si>
    <t>Tóth János</t>
  </si>
  <si>
    <t>Monoki Soma Károly</t>
  </si>
  <si>
    <t>Működési támogatás 2021.07.</t>
  </si>
  <si>
    <t>Működési támogatás 2021.08.</t>
  </si>
  <si>
    <t>Működési támogatás 2021.09.</t>
  </si>
  <si>
    <t>Működési támogatás 2021.10.</t>
  </si>
  <si>
    <t>Működési támogatás 2021.11.</t>
  </si>
  <si>
    <t>2021.II. félévi tevékenység támogatása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</si>
</sst>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[$-40E]mmmm\ d\.;@"/>
    <numFmt numFmtId="168" formatCode="#,##0\ &quot;Ft&quot;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14"/>
      <name val="Arial CE"/>
      <family val="0"/>
    </font>
    <font>
      <b/>
      <sz val="10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6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7030A0"/>
      <name val="Arial CE"/>
      <family val="0"/>
    </font>
    <font>
      <b/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56">
      <alignment/>
      <protection/>
    </xf>
    <xf numFmtId="0" fontId="4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2" fillId="0" borderId="0" xfId="56" applyAlignment="1">
      <alignment horizontal="center" vertical="center" wrapText="1"/>
      <protection/>
    </xf>
    <xf numFmtId="0" fontId="3" fillId="0" borderId="0" xfId="56" applyFont="1" applyProtection="1">
      <alignment/>
      <protection locked="0"/>
    </xf>
    <xf numFmtId="0" fontId="3" fillId="0" borderId="0" xfId="56" applyFont="1">
      <alignment/>
      <protection/>
    </xf>
    <xf numFmtId="0" fontId="2" fillId="0" borderId="10" xfId="56" applyBorder="1" applyAlignment="1" applyProtection="1">
      <alignment horizontal="center"/>
      <protection locked="0"/>
    </xf>
    <xf numFmtId="0" fontId="2" fillId="0" borderId="10" xfId="56" applyBorder="1" applyProtection="1">
      <alignment/>
      <protection locked="0"/>
    </xf>
    <xf numFmtId="14" fontId="2" fillId="0" borderId="10" xfId="56" applyNumberFormat="1" applyBorder="1" applyProtection="1">
      <alignment/>
      <protection locked="0"/>
    </xf>
    <xf numFmtId="14" fontId="2" fillId="0" borderId="0" xfId="56" applyNumberFormat="1">
      <alignment/>
      <protection/>
    </xf>
    <xf numFmtId="0" fontId="2" fillId="0" borderId="10" xfId="56" applyBorder="1">
      <alignment/>
      <protection/>
    </xf>
    <xf numFmtId="0" fontId="2" fillId="0" borderId="0" xfId="56" applyAlignment="1">
      <alignment horizontal="right"/>
      <protection/>
    </xf>
    <xf numFmtId="14" fontId="2" fillId="0" borderId="10" xfId="56" applyNumberFormat="1" applyBorder="1">
      <alignment/>
      <protection/>
    </xf>
    <xf numFmtId="0" fontId="5" fillId="0" borderId="0" xfId="56" applyFont="1">
      <alignment/>
      <protection/>
    </xf>
    <xf numFmtId="0" fontId="5" fillId="33" borderId="0" xfId="56" applyFont="1" applyFill="1">
      <alignment/>
      <protection/>
    </xf>
    <xf numFmtId="0" fontId="0" fillId="0" borderId="10" xfId="0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4" fontId="2" fillId="0" borderId="10" xfId="56" applyNumberFormat="1" applyBorder="1" applyAlignment="1" applyProtection="1">
      <alignment horizontal="right"/>
      <protection locked="0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2" fillId="0" borderId="10" xfId="56" applyBorder="1" applyAlignment="1" applyProtection="1">
      <alignment wrapText="1"/>
      <protection locked="0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33" borderId="0" xfId="0" applyNumberFormat="1" applyFont="1" applyFill="1" applyAlignment="1">
      <alignment horizontal="right" vertical="center" wrapText="1"/>
    </xf>
    <xf numFmtId="3" fontId="2" fillId="0" borderId="10" xfId="56" applyNumberFormat="1" applyBorder="1" applyProtection="1">
      <alignment/>
      <protection locked="0"/>
    </xf>
    <xf numFmtId="3" fontId="5" fillId="36" borderId="10" xfId="56" applyNumberFormat="1" applyFont="1" applyFill="1" applyBorder="1">
      <alignment/>
      <protection/>
    </xf>
    <xf numFmtId="3" fontId="2" fillId="0" borderId="10" xfId="56" applyNumberFormat="1" applyBorder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51" fillId="0" borderId="10" xfId="0" applyNumberFormat="1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3" fontId="51" fillId="37" borderId="10" xfId="0" applyNumberFormat="1" applyFont="1" applyFill="1" applyBorder="1" applyAlignment="1">
      <alignment horizontal="center"/>
    </xf>
    <xf numFmtId="0" fontId="5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3" fontId="64" fillId="33" borderId="10" xfId="0" applyNumberFormat="1" applyFont="1" applyFill="1" applyBorder="1" applyAlignment="1">
      <alignment horizontal="right"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justify" vertical="center"/>
    </xf>
    <xf numFmtId="3" fontId="64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justify" vertical="center"/>
    </xf>
    <xf numFmtId="3" fontId="64" fillId="0" borderId="16" xfId="0" applyNumberFormat="1" applyFont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3" fillId="0" borderId="0" xfId="56" applyFont="1" applyAlignment="1">
      <alignment/>
      <protection/>
    </xf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3" fontId="16" fillId="33" borderId="10" xfId="0" applyNumberFormat="1" applyFont="1" applyFill="1" applyBorder="1" applyAlignment="1">
      <alignment horizontal="left" vertical="center" wrapText="1"/>
    </xf>
    <xf numFmtId="3" fontId="51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4" fontId="13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6" fillId="0" borderId="16" xfId="0" applyFont="1" applyBorder="1" applyAlignment="1">
      <alignment vertical="center"/>
    </xf>
    <xf numFmtId="0" fontId="11" fillId="33" borderId="16" xfId="0" applyFont="1" applyFill="1" applyBorder="1" applyAlignment="1">
      <alignment horizontal="center" vertical="center" wrapText="1"/>
    </xf>
    <xf numFmtId="3" fontId="59" fillId="33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3" fontId="55" fillId="33" borderId="17" xfId="0" applyNumberFormat="1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7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3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Működési célú pénzeszközátadáso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">
      <selection activeCell="E76" sqref="E76"/>
    </sheetView>
  </sheetViews>
  <sheetFormatPr defaultColWidth="9.140625" defaultRowHeight="15"/>
  <cols>
    <col min="2" max="2" width="3.28125" style="0" customWidth="1"/>
    <col min="3" max="3" width="37.8515625" style="0" customWidth="1"/>
    <col min="4" max="4" width="22.28125" style="0" customWidth="1"/>
    <col min="5" max="5" width="23.140625" style="0" customWidth="1"/>
  </cols>
  <sheetData>
    <row r="1" spans="1:13" ht="15">
      <c r="A1" s="2"/>
      <c r="B1" s="106" t="s">
        <v>82</v>
      </c>
      <c r="C1" s="107"/>
      <c r="D1" s="107"/>
      <c r="E1" s="107"/>
      <c r="F1" s="107"/>
      <c r="G1" s="81"/>
      <c r="H1" s="81"/>
      <c r="I1" s="81"/>
      <c r="J1" s="81"/>
      <c r="K1" s="81"/>
      <c r="L1" s="81"/>
      <c r="M1" s="81"/>
    </row>
    <row r="2" spans="1:6" ht="15">
      <c r="A2" s="3"/>
      <c r="B2" s="3" t="s">
        <v>1</v>
      </c>
      <c r="C2" s="4"/>
      <c r="D2" s="4"/>
      <c r="E2" s="4"/>
      <c r="F2" s="4"/>
    </row>
    <row r="3" spans="1:6" ht="15">
      <c r="A3" s="3"/>
      <c r="B3" s="3"/>
      <c r="C3" s="4"/>
      <c r="D3" s="4"/>
      <c r="E3" s="4"/>
      <c r="F3" s="4"/>
    </row>
    <row r="4" spans="1:6" ht="15">
      <c r="A4" s="5"/>
      <c r="B4" s="2"/>
      <c r="C4" s="2"/>
      <c r="D4" s="2"/>
      <c r="E4" s="2"/>
      <c r="F4" s="2"/>
    </row>
    <row r="5" spans="1:6" ht="15">
      <c r="A5" s="5"/>
      <c r="B5" s="2"/>
      <c r="C5" s="7" t="s">
        <v>6</v>
      </c>
      <c r="D5" s="2"/>
      <c r="E5" s="2"/>
      <c r="F5" s="2"/>
    </row>
    <row r="6" spans="1:6" ht="15">
      <c r="A6" s="5"/>
      <c r="B6" s="2"/>
      <c r="C6" s="2"/>
      <c r="D6" s="2"/>
      <c r="E6" s="2"/>
      <c r="F6" s="2"/>
    </row>
    <row r="7" spans="1:6" ht="15">
      <c r="A7" s="2"/>
      <c r="B7" s="11"/>
      <c r="C7" s="8" t="s">
        <v>2</v>
      </c>
      <c r="D7" s="8" t="s">
        <v>3</v>
      </c>
      <c r="E7" s="8" t="s">
        <v>204</v>
      </c>
      <c r="F7" s="2"/>
    </row>
    <row r="8" spans="1:6" ht="15">
      <c r="A8" s="2"/>
      <c r="B8" s="2"/>
      <c r="C8" s="9" t="s">
        <v>176</v>
      </c>
      <c r="D8" s="10">
        <v>44237</v>
      </c>
      <c r="E8" s="55">
        <v>250000</v>
      </c>
      <c r="F8" s="2"/>
    </row>
    <row r="9" spans="1:6" ht="15">
      <c r="A9" s="7"/>
      <c r="B9" s="2"/>
      <c r="C9" s="9"/>
      <c r="D9" s="10"/>
      <c r="E9" s="55"/>
      <c r="F9" s="2"/>
    </row>
    <row r="10" spans="1:6" ht="15">
      <c r="A10" s="2"/>
      <c r="B10" s="2"/>
      <c r="C10" s="12" t="s">
        <v>5</v>
      </c>
      <c r="D10" s="12"/>
      <c r="E10" s="56">
        <f>SUM(E8:E9)</f>
        <v>250000</v>
      </c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7" t="s">
        <v>7</v>
      </c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11"/>
      <c r="C15" s="8" t="s">
        <v>2</v>
      </c>
      <c r="D15" s="8" t="s">
        <v>3</v>
      </c>
      <c r="E15" s="8" t="s">
        <v>4</v>
      </c>
      <c r="F15" s="2"/>
    </row>
    <row r="16" spans="1:6" ht="15">
      <c r="A16" s="2"/>
      <c r="B16" s="2"/>
      <c r="C16" s="9" t="s">
        <v>177</v>
      </c>
      <c r="D16" s="10">
        <v>44203</v>
      </c>
      <c r="E16" s="55">
        <v>694300</v>
      </c>
      <c r="F16" s="2"/>
    </row>
    <row r="17" spans="1:6" ht="15">
      <c r="A17" s="2"/>
      <c r="B17" s="2"/>
      <c r="C17" s="9" t="s">
        <v>178</v>
      </c>
      <c r="D17" s="10">
        <v>44230</v>
      </c>
      <c r="E17" s="55">
        <v>694300</v>
      </c>
      <c r="F17" s="2"/>
    </row>
    <row r="18" spans="1:6" ht="15">
      <c r="A18" s="2"/>
      <c r="B18" s="2"/>
      <c r="C18" s="9" t="s">
        <v>179</v>
      </c>
      <c r="D18" s="10">
        <v>44260</v>
      </c>
      <c r="E18" s="55">
        <v>694300</v>
      </c>
      <c r="F18" s="2"/>
    </row>
    <row r="19" spans="1:6" ht="15">
      <c r="A19" s="2"/>
      <c r="B19" s="2"/>
      <c r="C19" s="9" t="s">
        <v>180</v>
      </c>
      <c r="D19" s="10">
        <v>44292</v>
      </c>
      <c r="E19" s="55">
        <v>694300</v>
      </c>
      <c r="F19" s="2"/>
    </row>
    <row r="20" spans="1:6" ht="15">
      <c r="A20" s="2"/>
      <c r="B20" s="2"/>
      <c r="C20" s="9" t="s">
        <v>181</v>
      </c>
      <c r="D20" s="10">
        <v>44321</v>
      </c>
      <c r="E20" s="55">
        <v>694300</v>
      </c>
      <c r="F20" s="2"/>
    </row>
    <row r="21" spans="1:6" ht="15">
      <c r="A21" s="2"/>
      <c r="B21" s="2"/>
      <c r="C21" s="9" t="s">
        <v>182</v>
      </c>
      <c r="D21" s="10">
        <v>44382</v>
      </c>
      <c r="E21" s="55">
        <v>694300</v>
      </c>
      <c r="F21" s="2"/>
    </row>
    <row r="22" spans="1:6" ht="15">
      <c r="A22" s="2"/>
      <c r="B22" s="2"/>
      <c r="C22" s="9" t="s">
        <v>206</v>
      </c>
      <c r="D22" s="10">
        <v>44413</v>
      </c>
      <c r="E22" s="55">
        <v>694300</v>
      </c>
      <c r="F22" s="2"/>
    </row>
    <row r="23" spans="1:6" ht="15">
      <c r="A23" s="2"/>
      <c r="B23" s="2"/>
      <c r="C23" s="9" t="s">
        <v>207</v>
      </c>
      <c r="D23" s="10">
        <v>44445</v>
      </c>
      <c r="E23" s="55">
        <v>694300</v>
      </c>
      <c r="F23" s="2"/>
    </row>
    <row r="24" spans="1:6" ht="15">
      <c r="A24" s="2"/>
      <c r="B24" s="2"/>
      <c r="C24" s="9" t="s">
        <v>208</v>
      </c>
      <c r="D24" s="10">
        <v>44474</v>
      </c>
      <c r="E24" s="55">
        <v>694300</v>
      </c>
      <c r="F24" s="2"/>
    </row>
    <row r="25" spans="1:6" ht="15">
      <c r="A25" s="2"/>
      <c r="B25" s="2"/>
      <c r="C25" s="9" t="s">
        <v>209</v>
      </c>
      <c r="D25" s="10">
        <v>44505</v>
      </c>
      <c r="E25" s="55">
        <v>694300</v>
      </c>
      <c r="F25" s="2"/>
    </row>
    <row r="26" spans="1:6" ht="15">
      <c r="A26" s="2"/>
      <c r="B26" s="2"/>
      <c r="C26" s="9" t="s">
        <v>210</v>
      </c>
      <c r="D26" s="10">
        <v>44536</v>
      </c>
      <c r="E26" s="55">
        <v>694300</v>
      </c>
      <c r="F26" s="2"/>
    </row>
    <row r="27" spans="1:6" ht="15">
      <c r="A27" s="2"/>
      <c r="B27" s="2"/>
      <c r="C27" s="9"/>
      <c r="D27" s="10"/>
      <c r="E27" s="55"/>
      <c r="F27" s="2"/>
    </row>
    <row r="28" spans="1:6" ht="15">
      <c r="A28" s="2"/>
      <c r="B28" s="2"/>
      <c r="C28" s="12" t="s">
        <v>8</v>
      </c>
      <c r="D28" s="12"/>
      <c r="E28" s="56">
        <f>SUM(E16:E27)</f>
        <v>7637300</v>
      </c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7" t="s">
        <v>20</v>
      </c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8" t="s">
        <v>2</v>
      </c>
      <c r="D33" s="8" t="s">
        <v>3</v>
      </c>
      <c r="E33" s="8" t="s">
        <v>4</v>
      </c>
      <c r="F33" s="2"/>
    </row>
    <row r="34" spans="1:6" ht="15">
      <c r="A34" s="2"/>
      <c r="B34" s="13"/>
      <c r="C34" s="51" t="s">
        <v>183</v>
      </c>
      <c r="D34" s="10">
        <v>44267</v>
      </c>
      <c r="E34" s="55">
        <v>300000</v>
      </c>
      <c r="F34" s="2"/>
    </row>
    <row r="35" spans="1:6" ht="15">
      <c r="A35" s="2"/>
      <c r="B35" s="13"/>
      <c r="C35" s="84" t="s">
        <v>184</v>
      </c>
      <c r="D35" s="10">
        <v>44299</v>
      </c>
      <c r="E35" s="55">
        <v>300000</v>
      </c>
      <c r="F35" s="2"/>
    </row>
    <row r="36" spans="1:6" ht="15">
      <c r="A36" s="2"/>
      <c r="B36" s="13"/>
      <c r="C36" s="84" t="s">
        <v>185</v>
      </c>
      <c r="D36" s="10">
        <v>44299</v>
      </c>
      <c r="E36" s="55">
        <v>300000</v>
      </c>
      <c r="F36" s="2"/>
    </row>
    <row r="37" spans="1:6" ht="15">
      <c r="A37" s="2"/>
      <c r="B37" s="13"/>
      <c r="C37" s="84" t="s">
        <v>186</v>
      </c>
      <c r="D37" s="10">
        <v>44323</v>
      </c>
      <c r="E37" s="55">
        <v>300000</v>
      </c>
      <c r="F37" s="2"/>
    </row>
    <row r="38" spans="1:6" ht="15">
      <c r="A38" s="2"/>
      <c r="B38" s="13"/>
      <c r="C38" s="84" t="s">
        <v>187</v>
      </c>
      <c r="D38" s="10">
        <v>44362</v>
      </c>
      <c r="E38" s="55">
        <v>300000</v>
      </c>
      <c r="F38" s="2"/>
    </row>
    <row r="39" spans="1:6" ht="15">
      <c r="A39" s="2"/>
      <c r="B39" s="13"/>
      <c r="C39" s="84" t="s">
        <v>188</v>
      </c>
      <c r="D39" s="10">
        <v>44364</v>
      </c>
      <c r="E39" s="55">
        <v>300000</v>
      </c>
      <c r="F39" s="2"/>
    </row>
    <row r="40" spans="1:6" ht="15">
      <c r="A40" s="2"/>
      <c r="B40" s="13"/>
      <c r="C40" s="84" t="s">
        <v>189</v>
      </c>
      <c r="D40" s="10">
        <v>44383</v>
      </c>
      <c r="E40" s="55">
        <v>300000</v>
      </c>
      <c r="F40" s="2"/>
    </row>
    <row r="41" spans="1:6" s="81" customFormat="1" ht="15">
      <c r="A41" s="2"/>
      <c r="B41" s="13"/>
      <c r="C41" s="105" t="s">
        <v>211</v>
      </c>
      <c r="D41" s="10">
        <v>44427</v>
      </c>
      <c r="E41" s="55">
        <v>300000</v>
      </c>
      <c r="F41" s="2"/>
    </row>
    <row r="42" spans="1:6" s="81" customFormat="1" ht="15">
      <c r="A42" s="2"/>
      <c r="B42" s="13"/>
      <c r="C42" s="105" t="s">
        <v>212</v>
      </c>
      <c r="D42" s="10">
        <v>44494</v>
      </c>
      <c r="E42" s="55">
        <v>300000</v>
      </c>
      <c r="F42" s="2"/>
    </row>
    <row r="43" spans="1:6" s="81" customFormat="1" ht="15">
      <c r="A43" s="2"/>
      <c r="B43" s="13"/>
      <c r="C43" s="105" t="s">
        <v>213</v>
      </c>
      <c r="D43" s="10">
        <v>44537</v>
      </c>
      <c r="E43" s="55">
        <v>300000</v>
      </c>
      <c r="F43" s="2"/>
    </row>
    <row r="44" spans="1:6" s="81" customFormat="1" ht="15">
      <c r="A44" s="2"/>
      <c r="B44" s="13"/>
      <c r="C44" s="105" t="s">
        <v>214</v>
      </c>
      <c r="D44" s="10">
        <v>44547</v>
      </c>
      <c r="E44" s="55">
        <v>300000</v>
      </c>
      <c r="F44" s="2"/>
    </row>
    <row r="45" spans="1:6" ht="15">
      <c r="A45" s="2"/>
      <c r="B45" s="13"/>
      <c r="C45" s="84"/>
      <c r="D45" s="10"/>
      <c r="E45" s="55"/>
      <c r="F45" s="2"/>
    </row>
    <row r="46" spans="1:6" ht="15">
      <c r="A46" s="2"/>
      <c r="B46" s="2"/>
      <c r="C46" s="12" t="s">
        <v>5</v>
      </c>
      <c r="D46" s="12"/>
      <c r="E46" s="56">
        <f>SUM(E34:E45)</f>
        <v>3300000</v>
      </c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6" t="s">
        <v>21</v>
      </c>
      <c r="D52" s="7"/>
      <c r="E52" s="7"/>
      <c r="F52" s="2"/>
    </row>
    <row r="53" spans="1:6" ht="15">
      <c r="A53" s="2"/>
      <c r="B53" s="2"/>
      <c r="C53" s="7" t="s">
        <v>22</v>
      </c>
      <c r="D53" s="7"/>
      <c r="E53" s="7"/>
      <c r="F53" s="2"/>
    </row>
    <row r="54" spans="1:6" ht="15">
      <c r="A54" s="2"/>
      <c r="B54" s="2"/>
      <c r="C54" s="8" t="s">
        <v>2</v>
      </c>
      <c r="D54" s="8" t="s">
        <v>3</v>
      </c>
      <c r="E54" s="8" t="s">
        <v>4</v>
      </c>
      <c r="F54" s="2"/>
    </row>
    <row r="55" spans="1:6" ht="15">
      <c r="A55" s="2"/>
      <c r="B55" s="2"/>
      <c r="C55" s="9" t="s">
        <v>190</v>
      </c>
      <c r="D55" s="10">
        <v>44230</v>
      </c>
      <c r="E55" s="55">
        <v>4345000</v>
      </c>
      <c r="F55" s="2"/>
    </row>
    <row r="56" spans="1:6" ht="15">
      <c r="A56" s="2"/>
      <c r="B56" s="2"/>
      <c r="C56" s="9" t="s">
        <v>191</v>
      </c>
      <c r="D56" s="10">
        <v>44258</v>
      </c>
      <c r="E56" s="55">
        <v>4345000</v>
      </c>
      <c r="F56" s="2"/>
    </row>
    <row r="57" spans="1:6" ht="15">
      <c r="A57" s="2"/>
      <c r="B57" s="2"/>
      <c r="C57" s="9" t="s">
        <v>192</v>
      </c>
      <c r="D57" s="10">
        <v>44287</v>
      </c>
      <c r="E57" s="55">
        <v>4345000</v>
      </c>
      <c r="F57" s="2"/>
    </row>
    <row r="58" spans="1:6" ht="15">
      <c r="A58" s="2"/>
      <c r="B58" s="2"/>
      <c r="C58" s="9" t="s">
        <v>193</v>
      </c>
      <c r="D58" s="10">
        <v>44319</v>
      </c>
      <c r="E58" s="55">
        <v>4345000</v>
      </c>
      <c r="F58" s="2"/>
    </row>
    <row r="59" spans="1:6" ht="15">
      <c r="A59" s="2"/>
      <c r="B59" s="2"/>
      <c r="C59" s="9" t="s">
        <v>194</v>
      </c>
      <c r="D59" s="10">
        <v>44349</v>
      </c>
      <c r="E59" s="55">
        <v>4345000</v>
      </c>
      <c r="F59" s="2"/>
    </row>
    <row r="60" spans="1:6" ht="15">
      <c r="A60" s="2"/>
      <c r="B60" s="2"/>
      <c r="C60" s="9" t="s">
        <v>195</v>
      </c>
      <c r="D60" s="10">
        <v>44379</v>
      </c>
      <c r="E60" s="55">
        <v>4345000</v>
      </c>
      <c r="F60" s="2"/>
    </row>
    <row r="61" spans="1:6" ht="15">
      <c r="A61" s="2"/>
      <c r="B61" s="2"/>
      <c r="C61" s="9" t="s">
        <v>215</v>
      </c>
      <c r="D61" s="44">
        <v>44411</v>
      </c>
      <c r="E61" s="55">
        <v>4345000</v>
      </c>
      <c r="F61" s="2"/>
    </row>
    <row r="62" spans="1:6" ht="15">
      <c r="A62" s="2"/>
      <c r="B62" s="2"/>
      <c r="C62" s="9" t="s">
        <v>216</v>
      </c>
      <c r="D62" s="44">
        <v>44441</v>
      </c>
      <c r="E62" s="55">
        <v>4345000</v>
      </c>
      <c r="F62" s="2"/>
    </row>
    <row r="63" spans="1:6" s="81" customFormat="1" ht="15">
      <c r="A63" s="2"/>
      <c r="B63" s="2"/>
      <c r="C63" s="9" t="s">
        <v>217</v>
      </c>
      <c r="D63" s="44">
        <v>44470</v>
      </c>
      <c r="E63" s="55">
        <v>4345000</v>
      </c>
      <c r="F63" s="2"/>
    </row>
    <row r="64" spans="1:6" s="81" customFormat="1" ht="15">
      <c r="A64" s="2"/>
      <c r="B64" s="2"/>
      <c r="C64" s="9" t="s">
        <v>218</v>
      </c>
      <c r="D64" s="44">
        <v>44503</v>
      </c>
      <c r="E64" s="55">
        <v>4345000</v>
      </c>
      <c r="F64" s="2"/>
    </row>
    <row r="65" spans="1:6" ht="15">
      <c r="A65" s="2"/>
      <c r="B65" s="2"/>
      <c r="C65" s="9" t="s">
        <v>219</v>
      </c>
      <c r="D65" s="44">
        <v>44532</v>
      </c>
      <c r="E65" s="55">
        <v>4345000</v>
      </c>
      <c r="F65" s="2"/>
    </row>
    <row r="66" spans="1:6" ht="15">
      <c r="A66" s="2"/>
      <c r="B66" s="2"/>
      <c r="C66" s="9"/>
      <c r="D66" s="44"/>
      <c r="E66" s="55"/>
      <c r="F66" s="2"/>
    </row>
    <row r="67" spans="1:6" ht="15">
      <c r="A67" s="2"/>
      <c r="B67" s="2"/>
      <c r="C67" s="12" t="s">
        <v>5</v>
      </c>
      <c r="D67" s="12"/>
      <c r="E67" s="56">
        <f>SUM(E55:E66)</f>
        <v>47795000</v>
      </c>
      <c r="F67" s="2"/>
    </row>
    <row r="68" spans="1:6" ht="15">
      <c r="A68" s="2"/>
      <c r="B68" s="2"/>
      <c r="C68" s="2"/>
      <c r="D68" s="2"/>
      <c r="E68" s="15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16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7" t="s">
        <v>23</v>
      </c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12" t="s">
        <v>196</v>
      </c>
      <c r="D74" s="14">
        <v>44286</v>
      </c>
      <c r="E74" s="57">
        <v>1383000</v>
      </c>
      <c r="F74" s="2"/>
    </row>
    <row r="75" spans="1:6" ht="15">
      <c r="A75" s="2"/>
      <c r="B75" s="2"/>
      <c r="C75" s="12" t="s">
        <v>220</v>
      </c>
      <c r="D75" s="14">
        <v>44463</v>
      </c>
      <c r="E75" s="57">
        <v>1354000</v>
      </c>
      <c r="F75" s="2"/>
    </row>
    <row r="76" spans="1:6" ht="15">
      <c r="A76" s="2"/>
      <c r="B76" s="2"/>
      <c r="C76" s="12" t="s">
        <v>5</v>
      </c>
      <c r="D76" s="12"/>
      <c r="E76" s="56">
        <f>SUM(E74:E75)</f>
        <v>2737000</v>
      </c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81"/>
      <c r="C78" s="81"/>
      <c r="D78" s="81"/>
      <c r="E78" s="81"/>
      <c r="F78" s="81"/>
    </row>
    <row r="79" spans="1:6" ht="15">
      <c r="A79" s="2"/>
      <c r="B79" s="81"/>
      <c r="C79" s="81"/>
      <c r="D79" s="81"/>
      <c r="E79" s="81"/>
      <c r="F79" s="81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s="77" customFormat="1" ht="15">
      <c r="A98" s="2"/>
    </row>
    <row r="99" s="77" customFormat="1" ht="15">
      <c r="A99" s="2"/>
    </row>
    <row r="100" s="78" customFormat="1" ht="15">
      <c r="A100" s="2"/>
    </row>
    <row r="101" s="78" customFormat="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80" zoomScaleNormal="80" zoomScalePageLayoutView="0" workbookViewId="0" topLeftCell="A1">
      <selection activeCell="C3" sqref="C3"/>
    </sheetView>
  </sheetViews>
  <sheetFormatPr defaultColWidth="9.140625" defaultRowHeight="15"/>
  <cols>
    <col min="1" max="1" width="20.421875" style="0" customWidth="1"/>
    <col min="2" max="2" width="23.8515625" style="0" customWidth="1"/>
    <col min="3" max="3" width="34.28125" style="0" customWidth="1"/>
    <col min="4" max="4" width="14.140625" style="0" customWidth="1"/>
  </cols>
  <sheetData>
    <row r="1" spans="1:4" s="81" customFormat="1" ht="15">
      <c r="A1" s="1"/>
      <c r="B1" s="127" t="s">
        <v>200</v>
      </c>
      <c r="C1" s="127"/>
      <c r="D1" s="1"/>
    </row>
    <row r="2" s="81" customFormat="1" ht="15"/>
    <row r="3" spans="1:4" ht="30">
      <c r="A3" s="75" t="s">
        <v>43</v>
      </c>
      <c r="B3" s="75" t="s">
        <v>65</v>
      </c>
      <c r="C3" s="75" t="s">
        <v>64</v>
      </c>
      <c r="D3" s="75" t="s">
        <v>201</v>
      </c>
    </row>
    <row r="4" spans="1:4" ht="45">
      <c r="A4" s="64" t="s">
        <v>166</v>
      </c>
      <c r="B4" s="100" t="s">
        <v>63</v>
      </c>
      <c r="C4" s="60" t="s">
        <v>146</v>
      </c>
      <c r="D4" s="103">
        <v>90000</v>
      </c>
    </row>
    <row r="5" spans="1:4" ht="15">
      <c r="A5" s="64" t="s">
        <v>167</v>
      </c>
      <c r="B5" s="64" t="s">
        <v>148</v>
      </c>
      <c r="C5" s="60" t="s">
        <v>149</v>
      </c>
      <c r="D5" s="104">
        <v>50000</v>
      </c>
    </row>
    <row r="6" spans="1:4" ht="30">
      <c r="A6" s="64" t="s">
        <v>168</v>
      </c>
      <c r="B6" s="64" t="s">
        <v>79</v>
      </c>
      <c r="C6" s="60" t="s">
        <v>151</v>
      </c>
      <c r="D6" s="103">
        <v>40000</v>
      </c>
    </row>
    <row r="7" spans="1:4" ht="30">
      <c r="A7" s="64" t="s">
        <v>169</v>
      </c>
      <c r="B7" s="64" t="s">
        <v>170</v>
      </c>
      <c r="C7" s="60" t="s">
        <v>157</v>
      </c>
      <c r="D7" s="103">
        <v>30000</v>
      </c>
    </row>
    <row r="8" spans="1:4" ht="15">
      <c r="A8" s="64" t="s">
        <v>171</v>
      </c>
      <c r="B8" s="64" t="s">
        <v>153</v>
      </c>
      <c r="C8" s="60" t="s">
        <v>154</v>
      </c>
      <c r="D8" s="103">
        <v>100000</v>
      </c>
    </row>
    <row r="9" spans="1:4" ht="45">
      <c r="A9" s="64" t="s">
        <v>172</v>
      </c>
      <c r="B9" s="64" t="s">
        <v>81</v>
      </c>
      <c r="C9" s="64" t="s">
        <v>173</v>
      </c>
      <c r="D9" s="103">
        <v>100000</v>
      </c>
    </row>
    <row r="10" spans="1:4" ht="30">
      <c r="A10" s="64" t="s">
        <v>174</v>
      </c>
      <c r="B10" s="64" t="s">
        <v>80</v>
      </c>
      <c r="C10" s="64" t="s">
        <v>175</v>
      </c>
      <c r="D10" s="103">
        <v>90000</v>
      </c>
    </row>
    <row r="11" spans="1:4" ht="15">
      <c r="A11" s="64"/>
      <c r="B11" s="154" t="s">
        <v>33</v>
      </c>
      <c r="C11" s="154"/>
      <c r="D11" s="61">
        <f>SUM(D4:D11)</f>
        <v>500000</v>
      </c>
    </row>
    <row r="12" spans="1:3" ht="15">
      <c r="A12" s="71"/>
      <c r="B12" s="71"/>
      <c r="C12" s="74"/>
    </row>
  </sheetData>
  <sheetProtection/>
  <mergeCells count="1">
    <mergeCell ref="B11:C1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28125" style="0" customWidth="1"/>
    <col min="2" max="2" width="31.28125" style="0" customWidth="1"/>
    <col min="3" max="3" width="31.140625" style="0" customWidth="1"/>
    <col min="4" max="4" width="20.57421875" style="0" customWidth="1"/>
    <col min="5" max="5" width="16.00390625" style="0" customWidth="1"/>
    <col min="6" max="6" width="14.8515625" style="0" customWidth="1"/>
  </cols>
  <sheetData>
    <row r="1" spans="1:4" ht="16.5" thickBot="1">
      <c r="A1" s="137" t="s">
        <v>57</v>
      </c>
      <c r="B1" s="138"/>
      <c r="C1" s="138"/>
      <c r="D1" s="138"/>
    </row>
    <row r="2" spans="1:4" ht="15.75">
      <c r="A2" s="45"/>
      <c r="B2" s="46" t="s">
        <v>49</v>
      </c>
      <c r="C2" s="47" t="s">
        <v>58</v>
      </c>
      <c r="D2" s="48" t="s">
        <v>51</v>
      </c>
    </row>
    <row r="3" spans="1:4" ht="15.75">
      <c r="A3" s="59" t="s">
        <v>9</v>
      </c>
      <c r="B3" s="85" t="s">
        <v>25</v>
      </c>
      <c r="C3" s="86" t="s">
        <v>83</v>
      </c>
      <c r="D3" s="87">
        <v>40000</v>
      </c>
    </row>
    <row r="4" spans="1:4" ht="30">
      <c r="A4" s="59" t="s">
        <v>10</v>
      </c>
      <c r="B4" s="85" t="s">
        <v>25</v>
      </c>
      <c r="C4" s="86" t="s">
        <v>84</v>
      </c>
      <c r="D4" s="88">
        <v>45000</v>
      </c>
    </row>
    <row r="5" spans="1:4" ht="15" customHeight="1">
      <c r="A5" s="59" t="s">
        <v>11</v>
      </c>
      <c r="B5" s="85" t="s">
        <v>25</v>
      </c>
      <c r="C5" s="89" t="s">
        <v>85</v>
      </c>
      <c r="D5" s="90">
        <v>50000</v>
      </c>
    </row>
    <row r="6" spans="1:4" ht="15.75">
      <c r="A6" s="59" t="s">
        <v>12</v>
      </c>
      <c r="B6" s="85" t="s">
        <v>25</v>
      </c>
      <c r="C6" s="86" t="s">
        <v>66</v>
      </c>
      <c r="D6" s="88">
        <v>20000</v>
      </c>
    </row>
    <row r="7" spans="1:4" ht="15.75">
      <c r="A7" s="59" t="s">
        <v>13</v>
      </c>
      <c r="B7" s="85" t="s">
        <v>25</v>
      </c>
      <c r="C7" s="91" t="s">
        <v>59</v>
      </c>
      <c r="D7" s="92">
        <v>55000</v>
      </c>
    </row>
    <row r="8" spans="1:4" ht="30">
      <c r="A8" s="59" t="s">
        <v>14</v>
      </c>
      <c r="B8" s="62" t="s">
        <v>77</v>
      </c>
      <c r="C8" s="93" t="s">
        <v>86</v>
      </c>
      <c r="D8" s="90">
        <v>55000</v>
      </c>
    </row>
    <row r="9" spans="1:4" ht="15.75">
      <c r="A9" s="59" t="s">
        <v>15</v>
      </c>
      <c r="B9" s="85" t="s">
        <v>0</v>
      </c>
      <c r="C9" s="89" t="s">
        <v>87</v>
      </c>
      <c r="D9" s="90">
        <v>25000</v>
      </c>
    </row>
    <row r="10" spans="1:4" ht="25.5">
      <c r="A10" s="59" t="s">
        <v>16</v>
      </c>
      <c r="B10" s="85" t="s">
        <v>88</v>
      </c>
      <c r="C10" s="89" t="s">
        <v>89</v>
      </c>
      <c r="D10" s="90">
        <v>25000</v>
      </c>
    </row>
    <row r="11" spans="1:4" ht="30.75" customHeight="1">
      <c r="A11" s="59" t="s">
        <v>17</v>
      </c>
      <c r="B11" s="85" t="s">
        <v>88</v>
      </c>
      <c r="C11" s="89" t="s">
        <v>90</v>
      </c>
      <c r="D11" s="90">
        <v>30000</v>
      </c>
    </row>
    <row r="12" spans="1:4" s="80" customFormat="1" ht="15" customHeight="1">
      <c r="A12" s="59" t="s">
        <v>18</v>
      </c>
      <c r="B12" s="86" t="s">
        <v>91</v>
      </c>
      <c r="C12" s="89" t="s">
        <v>92</v>
      </c>
      <c r="D12" s="90">
        <v>20000</v>
      </c>
    </row>
    <row r="13" spans="1:4" s="80" customFormat="1" ht="15" customHeight="1">
      <c r="A13" s="59" t="s">
        <v>19</v>
      </c>
      <c r="B13" s="86" t="s">
        <v>91</v>
      </c>
      <c r="C13" s="89" t="s">
        <v>92</v>
      </c>
      <c r="D13" s="90">
        <v>20000</v>
      </c>
    </row>
    <row r="14" spans="1:4" ht="45">
      <c r="A14" s="59" t="s">
        <v>96</v>
      </c>
      <c r="B14" s="86" t="s">
        <v>93</v>
      </c>
      <c r="C14" s="89" t="s">
        <v>94</v>
      </c>
      <c r="D14" s="90">
        <v>35000</v>
      </c>
    </row>
    <row r="15" spans="1:4" s="65" customFormat="1" ht="25.5">
      <c r="A15" s="59" t="s">
        <v>97</v>
      </c>
      <c r="B15" s="94" t="s">
        <v>95</v>
      </c>
      <c r="C15" s="95" t="s">
        <v>70</v>
      </c>
      <c r="D15" s="88">
        <v>80000</v>
      </c>
    </row>
    <row r="16" spans="1:4" ht="15">
      <c r="A16" s="66"/>
      <c r="B16" s="66" t="s">
        <v>5</v>
      </c>
      <c r="C16" s="66"/>
      <c r="D16" s="67">
        <f>SUM(D3:D15)</f>
        <v>500000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9.00390625" style="0" customWidth="1"/>
    <col min="2" max="2" width="18.57421875" style="0" customWidth="1"/>
    <col min="3" max="3" width="15.8515625" style="0" customWidth="1"/>
  </cols>
  <sheetData>
    <row r="1" ht="15">
      <c r="A1" s="1" t="s">
        <v>36</v>
      </c>
    </row>
    <row r="3" spans="1:3" ht="26.25">
      <c r="A3" s="18" t="s">
        <v>26</v>
      </c>
      <c r="B3" s="19" t="s">
        <v>203</v>
      </c>
      <c r="C3" s="19" t="s">
        <v>27</v>
      </c>
    </row>
    <row r="4" spans="1:3" ht="15">
      <c r="A4" s="20" t="s">
        <v>24</v>
      </c>
      <c r="B4" s="21">
        <v>100000</v>
      </c>
      <c r="C4" s="22" t="s">
        <v>98</v>
      </c>
    </row>
    <row r="5" spans="1:3" ht="15">
      <c r="A5" s="20" t="s">
        <v>28</v>
      </c>
      <c r="B5" s="21">
        <v>7600000</v>
      </c>
      <c r="C5" s="22" t="s">
        <v>99</v>
      </c>
    </row>
    <row r="6" spans="1:3" ht="41.25" customHeight="1">
      <c r="A6" s="23" t="s">
        <v>29</v>
      </c>
      <c r="B6" s="21">
        <v>1621000</v>
      </c>
      <c r="C6" s="22" t="s">
        <v>100</v>
      </c>
    </row>
    <row r="7" spans="1:3" ht="15">
      <c r="A7" s="24" t="s">
        <v>30</v>
      </c>
      <c r="B7" s="24">
        <f>SUM(B4:B6)</f>
        <v>9321000</v>
      </c>
      <c r="C7" s="25"/>
    </row>
    <row r="9" ht="15">
      <c r="A9" s="1" t="s">
        <v>37</v>
      </c>
    </row>
    <row r="11" spans="1:3" ht="26.25">
      <c r="A11" s="26" t="s">
        <v>26</v>
      </c>
      <c r="B11" s="19" t="s">
        <v>203</v>
      </c>
      <c r="C11" s="19" t="s">
        <v>31</v>
      </c>
    </row>
    <row r="12" spans="1:3" ht="15">
      <c r="A12" s="20" t="s">
        <v>32</v>
      </c>
      <c r="B12" s="21">
        <v>975000</v>
      </c>
      <c r="C12" s="22" t="s">
        <v>101</v>
      </c>
    </row>
    <row r="13" spans="1:3" ht="15">
      <c r="A13" s="24" t="s">
        <v>33</v>
      </c>
      <c r="B13" s="24">
        <f>SUM(B12:B12)</f>
        <v>975000</v>
      </c>
      <c r="C13" s="17"/>
    </row>
    <row r="17" ht="15">
      <c r="A17" s="1" t="s">
        <v>38</v>
      </c>
    </row>
    <row r="19" spans="1:3" ht="26.25">
      <c r="A19" s="26" t="s">
        <v>26</v>
      </c>
      <c r="B19" s="19" t="s">
        <v>203</v>
      </c>
      <c r="C19" s="19" t="s">
        <v>31</v>
      </c>
    </row>
    <row r="20" spans="1:3" ht="15">
      <c r="A20" s="20" t="s">
        <v>34</v>
      </c>
      <c r="B20" s="21">
        <v>200000</v>
      </c>
      <c r="C20" s="22" t="s">
        <v>102</v>
      </c>
    </row>
    <row r="21" spans="1:3" ht="15">
      <c r="A21" s="20" t="s">
        <v>35</v>
      </c>
      <c r="B21" s="21">
        <v>250000</v>
      </c>
      <c r="C21" s="22" t="s">
        <v>103</v>
      </c>
    </row>
    <row r="22" spans="1:3" ht="15">
      <c r="A22" s="20" t="s">
        <v>24</v>
      </c>
      <c r="B22" s="21">
        <v>50000</v>
      </c>
      <c r="C22" s="22" t="s">
        <v>104</v>
      </c>
    </row>
    <row r="23" spans="1:3" ht="15">
      <c r="A23" s="24" t="s">
        <v>30</v>
      </c>
      <c r="B23" s="24">
        <f>SUM(B20:B22)</f>
        <v>500000</v>
      </c>
      <c r="C23" s="17"/>
    </row>
    <row r="25" ht="15">
      <c r="A25" s="1" t="s">
        <v>39</v>
      </c>
    </row>
    <row r="27" spans="1:3" ht="26.25">
      <c r="A27" s="18" t="s">
        <v>26</v>
      </c>
      <c r="B27" s="19" t="s">
        <v>203</v>
      </c>
      <c r="C27" s="19" t="s">
        <v>27</v>
      </c>
    </row>
    <row r="28" spans="1:3" ht="15">
      <c r="A28" s="20" t="s">
        <v>28</v>
      </c>
      <c r="B28" s="21">
        <v>2000000</v>
      </c>
      <c r="C28" s="22" t="s">
        <v>105</v>
      </c>
    </row>
    <row r="29" spans="1:3" ht="26.25">
      <c r="A29" s="23" t="s">
        <v>29</v>
      </c>
      <c r="B29" s="21">
        <v>300000</v>
      </c>
      <c r="C29" s="22" t="s">
        <v>106</v>
      </c>
    </row>
    <row r="30" spans="1:3" ht="15">
      <c r="A30" s="24" t="s">
        <v>30</v>
      </c>
      <c r="B30" s="24">
        <f>SUM(B28:B29)</f>
        <v>2300000</v>
      </c>
      <c r="C30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8" sqref="A8:B8"/>
    </sheetView>
  </sheetViews>
  <sheetFormatPr defaultColWidth="9.140625" defaultRowHeight="15"/>
  <cols>
    <col min="1" max="1" width="18.57421875" style="0" customWidth="1"/>
    <col min="2" max="2" width="26.421875" style="0" customWidth="1"/>
    <col min="3" max="3" width="15.8515625" style="0" customWidth="1"/>
    <col min="4" max="4" width="16.00390625" style="0" customWidth="1"/>
    <col min="5" max="5" width="22.140625" style="0" customWidth="1"/>
    <col min="6" max="6" width="13.421875" style="0" customWidth="1"/>
    <col min="7" max="7" width="12.8515625" style="0" customWidth="1"/>
    <col min="8" max="8" width="17.8515625" style="0" customWidth="1"/>
    <col min="9" max="9" width="12.28125" style="0" customWidth="1"/>
  </cols>
  <sheetData>
    <row r="1" spans="1:3" ht="27.75" customHeight="1">
      <c r="A1" s="137" t="s">
        <v>54</v>
      </c>
      <c r="B1" s="137"/>
      <c r="C1" s="137"/>
    </row>
    <row r="2" spans="1:3" s="81" customFormat="1" ht="27.75" customHeight="1">
      <c r="A2" s="126"/>
      <c r="B2" s="126"/>
      <c r="C2" s="126"/>
    </row>
    <row r="3" spans="1:3" ht="15.75">
      <c r="A3" s="36" t="s">
        <v>55</v>
      </c>
      <c r="B3" s="36" t="s">
        <v>56</v>
      </c>
      <c r="C3" s="36" t="s">
        <v>51</v>
      </c>
    </row>
    <row r="4" spans="1:3" ht="15">
      <c r="A4" s="96" t="s">
        <v>107</v>
      </c>
      <c r="B4" s="97" t="s">
        <v>69</v>
      </c>
      <c r="C4" s="98">
        <v>52000</v>
      </c>
    </row>
    <row r="5" spans="1:3" ht="31.5" customHeight="1">
      <c r="A5" s="96" t="s">
        <v>108</v>
      </c>
      <c r="B5" s="96" t="s">
        <v>24</v>
      </c>
      <c r="C5" s="29">
        <v>17000</v>
      </c>
    </row>
    <row r="6" spans="1:3" ht="45.75" customHeight="1">
      <c r="A6" s="96" t="s">
        <v>109</v>
      </c>
      <c r="B6" s="99" t="s">
        <v>91</v>
      </c>
      <c r="C6" s="98">
        <v>62000</v>
      </c>
    </row>
    <row r="7" spans="1:3" ht="35.25" customHeight="1">
      <c r="A7" s="96" t="s">
        <v>110</v>
      </c>
      <c r="B7" s="97" t="s">
        <v>111</v>
      </c>
      <c r="C7" s="98">
        <v>19000</v>
      </c>
    </row>
    <row r="8" spans="1:3" ht="15.75">
      <c r="A8" s="139" t="s">
        <v>5</v>
      </c>
      <c r="B8" s="140"/>
      <c r="C8" s="37">
        <f>SUM(C4:C7)</f>
        <v>150000</v>
      </c>
    </row>
  </sheetData>
  <sheetProtection/>
  <mergeCells count="2">
    <mergeCell ref="A1:C1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="90" zoomScaleNormal="90" zoomScalePageLayoutView="0" workbookViewId="0" topLeftCell="A1">
      <selection activeCell="D15" sqref="D15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29.7109375" style="0" customWidth="1"/>
    <col min="4" max="4" width="19.00390625" style="0" customWidth="1"/>
    <col min="5" max="5" width="13.140625" style="0" customWidth="1"/>
    <col min="6" max="6" width="14.7109375" style="0" customWidth="1"/>
    <col min="7" max="7" width="13.00390625" style="0" customWidth="1"/>
    <col min="8" max="8" width="14.421875" style="0" customWidth="1"/>
    <col min="9" max="9" width="11.421875" style="0" customWidth="1"/>
  </cols>
  <sheetData>
    <row r="1" spans="1:4" ht="34.5" customHeight="1">
      <c r="A1" s="141" t="s">
        <v>48</v>
      </c>
      <c r="B1" s="142"/>
      <c r="C1" s="142"/>
      <c r="D1" s="142"/>
    </row>
    <row r="2" spans="1:4" s="81" customFormat="1" ht="34.5" customHeight="1">
      <c r="A2" s="124"/>
      <c r="B2" s="125"/>
      <c r="C2" s="125"/>
      <c r="D2" s="125"/>
    </row>
    <row r="3" spans="1:4" s="81" customFormat="1" ht="34.5" customHeight="1">
      <c r="A3" s="82"/>
      <c r="B3" s="83"/>
      <c r="C3" s="83"/>
      <c r="D3" s="83"/>
    </row>
    <row r="4" spans="1:4" ht="24">
      <c r="A4" s="31"/>
      <c r="B4" s="31" t="s">
        <v>49</v>
      </c>
      <c r="C4" s="31" t="s">
        <v>50</v>
      </c>
      <c r="D4" s="32" t="s">
        <v>51</v>
      </c>
    </row>
    <row r="5" spans="1:4" ht="26.25">
      <c r="A5" s="33" t="s">
        <v>9</v>
      </c>
      <c r="B5" s="108" t="s">
        <v>63</v>
      </c>
      <c r="C5" s="49" t="s">
        <v>112</v>
      </c>
      <c r="D5" s="122">
        <v>100000</v>
      </c>
    </row>
    <row r="6" spans="1:4" ht="15">
      <c r="A6" s="43" t="s">
        <v>10</v>
      </c>
      <c r="B6" s="109" t="s">
        <v>0</v>
      </c>
      <c r="C6" s="49" t="s">
        <v>67</v>
      </c>
      <c r="D6" s="123">
        <v>90000</v>
      </c>
    </row>
    <row r="7" spans="1:4" ht="25.5">
      <c r="A7" s="43" t="s">
        <v>11</v>
      </c>
      <c r="B7" s="85" t="s">
        <v>88</v>
      </c>
      <c r="C7" s="49" t="s">
        <v>52</v>
      </c>
      <c r="D7" s="123">
        <v>20000</v>
      </c>
    </row>
    <row r="8" spans="1:4" ht="15">
      <c r="A8" s="43" t="s">
        <v>12</v>
      </c>
      <c r="B8" s="69" t="s">
        <v>73</v>
      </c>
      <c r="C8" s="49" t="s">
        <v>74</v>
      </c>
      <c r="D8" s="123">
        <v>90000</v>
      </c>
    </row>
    <row r="9" spans="1:4" ht="15">
      <c r="A9" s="43"/>
      <c r="B9" s="34" t="s">
        <v>53</v>
      </c>
      <c r="C9" s="43"/>
      <c r="D9" s="35">
        <f>SUM(D5:D8)</f>
        <v>300000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="80" zoomScaleNormal="80" zoomScalePageLayoutView="0" workbookViewId="0" topLeftCell="A1">
      <selection activeCell="C5" sqref="C5"/>
    </sheetView>
  </sheetViews>
  <sheetFormatPr defaultColWidth="9.140625" defaultRowHeight="15"/>
  <cols>
    <col min="1" max="1" width="19.57421875" style="81" customWidth="1"/>
    <col min="2" max="2" width="23.57421875" style="0" customWidth="1"/>
    <col min="3" max="3" width="38.57421875" style="0" customWidth="1"/>
    <col min="4" max="4" width="16.28125" style="0" customWidth="1"/>
    <col min="5" max="5" width="18.421875" style="0" customWidth="1"/>
    <col min="6" max="6" width="13.8515625" style="0" customWidth="1"/>
    <col min="7" max="7" width="17.00390625" style="0" customWidth="1"/>
    <col min="8" max="8" width="12.57421875" style="0" customWidth="1"/>
    <col min="9" max="9" width="21.8515625" style="0" customWidth="1"/>
    <col min="10" max="10" width="18.8515625" style="0" customWidth="1"/>
  </cols>
  <sheetData>
    <row r="1" spans="1:4" ht="15">
      <c r="A1" s="132"/>
      <c r="B1" s="132"/>
      <c r="C1" s="132"/>
      <c r="D1" s="132"/>
    </row>
    <row r="2" spans="1:4" ht="15">
      <c r="A2" s="133"/>
      <c r="B2" s="143" t="s">
        <v>68</v>
      </c>
      <c r="C2" s="143"/>
      <c r="D2" s="143"/>
    </row>
    <row r="3" spans="1:4" ht="15">
      <c r="A3" s="134"/>
      <c r="B3" s="135"/>
      <c r="C3" s="135"/>
      <c r="D3" s="136"/>
    </row>
    <row r="4" spans="1:4" ht="15.75">
      <c r="A4" s="128" t="s">
        <v>144</v>
      </c>
      <c r="B4" s="129" t="s">
        <v>49</v>
      </c>
      <c r="C4" s="130" t="s">
        <v>205</v>
      </c>
      <c r="D4" s="131" t="s">
        <v>51</v>
      </c>
    </row>
    <row r="5" spans="1:4" ht="38.25">
      <c r="A5" s="120" t="s">
        <v>198</v>
      </c>
      <c r="B5" s="34" t="s">
        <v>40</v>
      </c>
      <c r="C5" s="34" t="s">
        <v>46</v>
      </c>
      <c r="D5" s="50">
        <v>300000</v>
      </c>
    </row>
    <row r="6" spans="1:4" ht="38.25">
      <c r="A6" s="120" t="s">
        <v>199</v>
      </c>
      <c r="B6" s="34" t="s">
        <v>41</v>
      </c>
      <c r="C6" s="34" t="s">
        <v>46</v>
      </c>
      <c r="D6" s="50">
        <v>150000</v>
      </c>
    </row>
    <row r="7" spans="1:4" ht="42" customHeight="1">
      <c r="A7" s="121" t="s">
        <v>197</v>
      </c>
      <c r="B7" s="34" t="s">
        <v>25</v>
      </c>
      <c r="C7" s="34" t="s">
        <v>47</v>
      </c>
      <c r="D7" s="50">
        <v>300000</v>
      </c>
    </row>
    <row r="8" spans="1:4" ht="15">
      <c r="A8" s="84"/>
      <c r="B8" s="144" t="s">
        <v>33</v>
      </c>
      <c r="C8" s="145"/>
      <c r="D8" s="119">
        <f>SUM(D3:D7)</f>
        <v>750000</v>
      </c>
    </row>
  </sheetData>
  <sheetProtection/>
  <mergeCells count="2">
    <mergeCell ref="B2:D2"/>
    <mergeCell ref="B8:C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="80" zoomScaleNormal="80" zoomScalePageLayoutView="0" workbookViewId="0" topLeftCell="A1">
      <selection activeCell="F4" sqref="F4"/>
    </sheetView>
  </sheetViews>
  <sheetFormatPr defaultColWidth="9.140625" defaultRowHeight="15"/>
  <cols>
    <col min="1" max="1" width="17.00390625" style="0" customWidth="1"/>
    <col min="2" max="2" width="39.00390625" style="0" customWidth="1"/>
    <col min="3" max="3" width="25.00390625" style="0" customWidth="1"/>
    <col min="4" max="4" width="13.7109375" style="0" customWidth="1"/>
    <col min="7" max="7" width="13.421875" style="0" bestFit="1" customWidth="1"/>
    <col min="8" max="8" width="14.57421875" style="0" customWidth="1"/>
    <col min="9" max="9" width="21.00390625" style="0" customWidth="1"/>
    <col min="10" max="10" width="17.140625" style="0" customWidth="1"/>
  </cols>
  <sheetData>
    <row r="1" spans="1:4" ht="33.75" customHeight="1">
      <c r="A1" s="68" t="s">
        <v>144</v>
      </c>
      <c r="B1" s="42" t="s">
        <v>56</v>
      </c>
      <c r="C1" s="42" t="s">
        <v>71</v>
      </c>
      <c r="D1" s="42" t="s">
        <v>51</v>
      </c>
    </row>
    <row r="2" spans="1:4" ht="36" customHeight="1">
      <c r="A2" s="27" t="s">
        <v>113</v>
      </c>
      <c r="B2" s="60" t="s">
        <v>63</v>
      </c>
      <c r="C2" s="27" t="s">
        <v>114</v>
      </c>
      <c r="D2" s="101">
        <v>120000</v>
      </c>
    </row>
    <row r="3" spans="1:4" s="80" customFormat="1" ht="36" customHeight="1">
      <c r="A3" s="27" t="s">
        <v>115</v>
      </c>
      <c r="B3" s="79" t="s">
        <v>116</v>
      </c>
      <c r="C3" s="27" t="s">
        <v>117</v>
      </c>
      <c r="D3" s="101">
        <v>9000</v>
      </c>
    </row>
    <row r="4" spans="1:4" s="80" customFormat="1" ht="36" customHeight="1">
      <c r="A4" s="27" t="s">
        <v>118</v>
      </c>
      <c r="B4" s="79" t="s">
        <v>116</v>
      </c>
      <c r="C4" s="27" t="s">
        <v>119</v>
      </c>
      <c r="D4" s="101">
        <v>9000</v>
      </c>
    </row>
    <row r="5" spans="1:4" s="80" customFormat="1" ht="36" customHeight="1">
      <c r="A5" s="27" t="s">
        <v>120</v>
      </c>
      <c r="B5" s="79" t="s">
        <v>116</v>
      </c>
      <c r="C5" s="27" t="s">
        <v>121</v>
      </c>
      <c r="D5" s="101">
        <v>9000</v>
      </c>
    </row>
    <row r="6" spans="1:4" s="80" customFormat="1" ht="36" customHeight="1">
      <c r="A6" s="27" t="s">
        <v>122</v>
      </c>
      <c r="B6" s="79" t="s">
        <v>116</v>
      </c>
      <c r="C6" s="60" t="s">
        <v>123</v>
      </c>
      <c r="D6" s="101">
        <v>6000</v>
      </c>
    </row>
    <row r="7" spans="1:4" s="80" customFormat="1" ht="36" customHeight="1">
      <c r="A7" s="27" t="s">
        <v>124</v>
      </c>
      <c r="B7" s="79" t="s">
        <v>116</v>
      </c>
      <c r="C7" s="60" t="s">
        <v>75</v>
      </c>
      <c r="D7" s="101">
        <v>25000</v>
      </c>
    </row>
    <row r="8" spans="1:4" s="80" customFormat="1" ht="36" customHeight="1">
      <c r="A8" s="27" t="s">
        <v>125</v>
      </c>
      <c r="B8" s="60" t="s">
        <v>126</v>
      </c>
      <c r="C8" s="60" t="s">
        <v>127</v>
      </c>
      <c r="D8" s="101">
        <v>21000</v>
      </c>
    </row>
    <row r="9" spans="1:4" s="80" customFormat="1" ht="36" customHeight="1">
      <c r="A9" s="27" t="s">
        <v>128</v>
      </c>
      <c r="B9" s="79" t="s">
        <v>116</v>
      </c>
      <c r="C9" s="60" t="s">
        <v>129</v>
      </c>
      <c r="D9" s="101">
        <v>39000</v>
      </c>
    </row>
    <row r="10" spans="1:4" s="80" customFormat="1" ht="36" customHeight="1">
      <c r="A10" s="27" t="s">
        <v>130</v>
      </c>
      <c r="B10" s="79" t="s">
        <v>116</v>
      </c>
      <c r="C10" s="60" t="s">
        <v>131</v>
      </c>
      <c r="D10" s="101">
        <v>39000</v>
      </c>
    </row>
    <row r="11" spans="1:4" s="80" customFormat="1" ht="36" customHeight="1">
      <c r="A11" s="27" t="s">
        <v>132</v>
      </c>
      <c r="B11" s="60" t="s">
        <v>133</v>
      </c>
      <c r="C11" s="60" t="s">
        <v>134</v>
      </c>
      <c r="D11" s="101">
        <v>81000</v>
      </c>
    </row>
    <row r="12" spans="1:4" s="80" customFormat="1" ht="36" customHeight="1">
      <c r="A12" s="27" t="s">
        <v>135</v>
      </c>
      <c r="B12" s="79" t="s">
        <v>116</v>
      </c>
      <c r="C12" s="60" t="s">
        <v>136</v>
      </c>
      <c r="D12" s="101">
        <v>21000</v>
      </c>
    </row>
    <row r="13" spans="1:4" s="80" customFormat="1" ht="36" customHeight="1">
      <c r="A13" s="27" t="s">
        <v>137</v>
      </c>
      <c r="B13" s="79" t="s">
        <v>116</v>
      </c>
      <c r="C13" s="60" t="s">
        <v>138</v>
      </c>
      <c r="D13" s="101">
        <v>6000</v>
      </c>
    </row>
    <row r="14" spans="1:4" ht="15">
      <c r="A14" s="27" t="s">
        <v>139</v>
      </c>
      <c r="B14" s="79" t="s">
        <v>116</v>
      </c>
      <c r="C14" s="60" t="s">
        <v>140</v>
      </c>
      <c r="D14" s="101">
        <v>25000</v>
      </c>
    </row>
    <row r="15" spans="1:4" ht="15">
      <c r="A15" s="27" t="s">
        <v>141</v>
      </c>
      <c r="B15" s="60" t="s">
        <v>142</v>
      </c>
      <c r="C15" s="60" t="s">
        <v>143</v>
      </c>
      <c r="D15" s="101">
        <v>90000</v>
      </c>
    </row>
    <row r="16" spans="1:4" ht="15">
      <c r="A16" s="69"/>
      <c r="B16" s="146" t="s">
        <v>33</v>
      </c>
      <c r="C16" s="147"/>
      <c r="D16" s="76">
        <f>SUM(D2:D15)</f>
        <v>500000</v>
      </c>
    </row>
    <row r="17" spans="1:4" ht="15">
      <c r="A17" s="52"/>
      <c r="B17" s="53"/>
      <c r="C17" s="52"/>
      <c r="D17" s="54"/>
    </row>
  </sheetData>
  <sheetProtection/>
  <mergeCells count="1">
    <mergeCell ref="B16:C16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1.140625" style="0" customWidth="1"/>
    <col min="2" max="2" width="15.57421875" style="0" customWidth="1"/>
    <col min="3" max="3" width="24.28125" style="0" customWidth="1"/>
    <col min="4" max="4" width="16.00390625" style="0" customWidth="1"/>
    <col min="5" max="5" width="28.421875" style="0" customWidth="1"/>
  </cols>
  <sheetData>
    <row r="1" spans="2:5" s="81" customFormat="1" ht="33" customHeight="1">
      <c r="B1" s="30"/>
      <c r="C1" s="148" t="s">
        <v>45</v>
      </c>
      <c r="D1" s="148"/>
      <c r="E1" s="149"/>
    </row>
    <row r="2" spans="1:5" ht="63.75" customHeight="1">
      <c r="A2" s="28" t="s">
        <v>42</v>
      </c>
      <c r="B2" s="28" t="s">
        <v>43</v>
      </c>
      <c r="C2" s="28" t="s">
        <v>44</v>
      </c>
      <c r="D2" s="64" t="s">
        <v>202</v>
      </c>
      <c r="E2" s="75" t="s">
        <v>64</v>
      </c>
    </row>
    <row r="3" spans="1:5" ht="45">
      <c r="A3" s="70">
        <v>44371</v>
      </c>
      <c r="B3" s="27" t="s">
        <v>145</v>
      </c>
      <c r="C3" s="100" t="s">
        <v>63</v>
      </c>
      <c r="D3" s="29">
        <v>70000</v>
      </c>
      <c r="E3" s="60" t="s">
        <v>146</v>
      </c>
    </row>
    <row r="4" spans="1:5" ht="30">
      <c r="A4" s="70">
        <v>44371</v>
      </c>
      <c r="B4" s="27" t="s">
        <v>147</v>
      </c>
      <c r="C4" s="60" t="s">
        <v>148</v>
      </c>
      <c r="D4" s="29">
        <v>30000</v>
      </c>
      <c r="E4" s="60" t="s">
        <v>149</v>
      </c>
    </row>
    <row r="5" spans="1:5" ht="30">
      <c r="A5" s="70">
        <v>44371</v>
      </c>
      <c r="B5" s="27" t="s">
        <v>150</v>
      </c>
      <c r="C5" s="60" t="s">
        <v>79</v>
      </c>
      <c r="D5" s="29">
        <v>40000</v>
      </c>
      <c r="E5" s="60" t="s">
        <v>151</v>
      </c>
    </row>
    <row r="6" spans="1:5" ht="15">
      <c r="A6" s="70">
        <v>44371</v>
      </c>
      <c r="B6" s="27" t="s">
        <v>152</v>
      </c>
      <c r="C6" s="60" t="s">
        <v>153</v>
      </c>
      <c r="D6" s="29">
        <v>80000</v>
      </c>
      <c r="E6" s="60" t="s">
        <v>154</v>
      </c>
    </row>
    <row r="7" spans="1:5" ht="30">
      <c r="A7" s="70">
        <v>44371</v>
      </c>
      <c r="B7" s="27" t="s">
        <v>155</v>
      </c>
      <c r="C7" s="60" t="s">
        <v>156</v>
      </c>
      <c r="D7" s="29">
        <v>30000</v>
      </c>
      <c r="E7" s="60" t="s">
        <v>157</v>
      </c>
    </row>
    <row r="8" spans="1:5" ht="15">
      <c r="A8" s="117"/>
      <c r="B8" s="150" t="s">
        <v>33</v>
      </c>
      <c r="C8" s="151"/>
      <c r="D8" s="118">
        <f>SUM(D3:D7)</f>
        <v>250000</v>
      </c>
      <c r="E8" s="117"/>
    </row>
  </sheetData>
  <sheetProtection/>
  <mergeCells count="2">
    <mergeCell ref="C1:E1"/>
    <mergeCell ref="B8:C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11.00390625" style="0" customWidth="1"/>
    <col min="2" max="2" width="31.140625" style="0" customWidth="1"/>
    <col min="3" max="3" width="50.7109375" style="0" customWidth="1"/>
    <col min="4" max="4" width="22.8515625" style="0" customWidth="1"/>
    <col min="5" max="5" width="16.00390625" style="0" customWidth="1"/>
    <col min="6" max="6" width="15.57421875" style="0" customWidth="1"/>
    <col min="7" max="7" width="16.140625" style="0" customWidth="1"/>
    <col min="10" max="10" width="16.00390625" style="0" customWidth="1"/>
  </cols>
  <sheetData>
    <row r="1" spans="1:4" ht="41.25" customHeight="1">
      <c r="A1" s="152" t="s">
        <v>60</v>
      </c>
      <c r="B1" s="153"/>
      <c r="C1" s="153"/>
      <c r="D1" s="153"/>
    </row>
    <row r="2" spans="1:4" ht="15">
      <c r="A2" s="38"/>
      <c r="B2" s="39" t="s">
        <v>49</v>
      </c>
      <c r="C2" s="40" t="s">
        <v>61</v>
      </c>
      <c r="D2" s="40" t="s">
        <v>62</v>
      </c>
    </row>
    <row r="3" spans="1:4" ht="36" customHeight="1">
      <c r="A3" s="41" t="s">
        <v>9</v>
      </c>
      <c r="B3" s="100" t="s">
        <v>63</v>
      </c>
      <c r="C3" s="110" t="s">
        <v>59</v>
      </c>
      <c r="D3" s="102">
        <v>50000</v>
      </c>
    </row>
    <row r="4" spans="1:4" ht="35.25" customHeight="1">
      <c r="A4" s="41" t="s">
        <v>10</v>
      </c>
      <c r="B4" s="62" t="s">
        <v>77</v>
      </c>
      <c r="C4" s="111" t="s">
        <v>78</v>
      </c>
      <c r="D4" s="102">
        <v>50000</v>
      </c>
    </row>
    <row r="5" spans="1:4" ht="15">
      <c r="A5" s="41" t="s">
        <v>11</v>
      </c>
      <c r="B5" s="85" t="s">
        <v>0</v>
      </c>
      <c r="C5" s="112" t="s">
        <v>158</v>
      </c>
      <c r="D5" s="102">
        <v>80000</v>
      </c>
    </row>
    <row r="6" spans="1:4" ht="30">
      <c r="A6" s="41" t="s">
        <v>12</v>
      </c>
      <c r="B6" s="62" t="s">
        <v>76</v>
      </c>
      <c r="C6" s="113" t="s">
        <v>159</v>
      </c>
      <c r="D6" s="102">
        <v>100000</v>
      </c>
    </row>
    <row r="7" spans="1:4" ht="30">
      <c r="A7" s="41" t="s">
        <v>13</v>
      </c>
      <c r="B7" s="58" t="s">
        <v>160</v>
      </c>
      <c r="C7" s="96" t="s">
        <v>70</v>
      </c>
      <c r="D7" s="102">
        <v>70000</v>
      </c>
    </row>
    <row r="8" spans="1:4" ht="15">
      <c r="A8" s="41" t="s">
        <v>14</v>
      </c>
      <c r="B8" s="58" t="s">
        <v>161</v>
      </c>
      <c r="C8" s="112" t="s">
        <v>162</v>
      </c>
      <c r="D8" s="102">
        <v>100000</v>
      </c>
    </row>
    <row r="9" spans="1:4" ht="15">
      <c r="A9" s="41" t="s">
        <v>15</v>
      </c>
      <c r="B9" s="64" t="s">
        <v>72</v>
      </c>
      <c r="C9" s="114" t="s">
        <v>163</v>
      </c>
      <c r="D9" s="102">
        <v>100000</v>
      </c>
    </row>
    <row r="10" spans="1:4" ht="30">
      <c r="A10" s="41" t="s">
        <v>16</v>
      </c>
      <c r="B10" s="63" t="s">
        <v>164</v>
      </c>
      <c r="C10" s="114" t="s">
        <v>165</v>
      </c>
      <c r="D10" s="102">
        <v>50000</v>
      </c>
    </row>
    <row r="11" spans="1:4" ht="15">
      <c r="A11" s="41"/>
      <c r="B11" s="58"/>
      <c r="C11" s="73"/>
      <c r="D11" s="72"/>
    </row>
    <row r="12" spans="1:4" ht="15">
      <c r="A12" s="41"/>
      <c r="B12" s="62"/>
      <c r="C12" s="115" t="s">
        <v>33</v>
      </c>
      <c r="D12" s="116">
        <f>SUM(D3:D12)</f>
        <v>600000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zaharan.reka</dc:creator>
  <cp:keywords/>
  <dc:description/>
  <cp:lastModifiedBy>szancsik.erika</cp:lastModifiedBy>
  <cp:lastPrinted>2021-08-19T09:31:28Z</cp:lastPrinted>
  <dcterms:created xsi:type="dcterms:W3CDTF">2014-03-13T15:41:43Z</dcterms:created>
  <dcterms:modified xsi:type="dcterms:W3CDTF">2024-06-25T13:40:06Z</dcterms:modified>
  <cp:category/>
  <cp:version/>
  <cp:contentType/>
  <cp:contentStatus/>
</cp:coreProperties>
</file>