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0365" activeTab="0"/>
  </bookViews>
  <sheets>
    <sheet name="Működési célú pénze.átadások" sheetId="1" r:id="rId1"/>
    <sheet name="2023.évi rendezvény támogatás" sheetId="2" r:id="rId2"/>
    <sheet name="Sport Egyesületek Támogatása" sheetId="3" r:id="rId3"/>
    <sheet name="2023.évi szabadidősport tám." sheetId="4" r:id="rId4"/>
    <sheet name="2023.évi székház-üz. tám." sheetId="5" r:id="rId5"/>
    <sheet name="2023. évi működési támogatás" sheetId="6" r:id="rId6"/>
    <sheet name="Nyári táborok támogatása" sheetId="7" r:id="rId7"/>
    <sheet name="Helyi kiadványok támogatása" sheetId="8" r:id="rId8"/>
    <sheet name="NHT által támogatott rendezvény" sheetId="9" r:id="rId9"/>
    <sheet name="NHT által támogatott kiadványok" sheetId="10" r:id="rId10"/>
  </sheets>
  <definedNames/>
  <calcPr fullCalcOnLoad="1"/>
</workbook>
</file>

<file path=xl/sharedStrings.xml><?xml version="1.0" encoding="utf-8"?>
<sst xmlns="http://schemas.openxmlformats.org/spreadsheetml/2006/main" count="309" uniqueCount="226">
  <si>
    <t>48-as Olvasókör</t>
  </si>
  <si>
    <t>Közzétételi kötelezettség az államháztartásról szóló 1992. évi XXXVII.törvény 15/a §-a és az elektronikus információszabadságról szóló 2005. évi XC törvény III.3.</t>
  </si>
  <si>
    <t>leiras</t>
  </si>
  <si>
    <t>kdatum</t>
  </si>
  <si>
    <t>összeg</t>
  </si>
  <si>
    <t>ÖSSZESEN:</t>
  </si>
  <si>
    <t>Bursa Hungarica program támogatás</t>
  </si>
  <si>
    <t>Optibusz-City  Kft.  /működési célú pe. Átadás/</t>
  </si>
  <si>
    <t>ÖSSZEG: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</si>
  <si>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</si>
  <si>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</si>
  <si>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</si>
  <si>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</si>
  <si>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</si>
  <si>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</si>
  <si>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</si>
  <si>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</si>
  <si>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</si>
  <si>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</si>
  <si>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</si>
  <si>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Első Lakáshoz jutók  támogatása</t>
  </si>
  <si>
    <t>Karcagi Többcélú Kistérségi Társulás /műk.c. tám.ért.kiadás/</t>
  </si>
  <si>
    <t>Működési támogatás a Kisújszállási Térségi Szociális Otthon részére</t>
  </si>
  <si>
    <t>Tűzoltó Köztestület támogatása</t>
  </si>
  <si>
    <t>Kisújszállási Lövészklub</t>
  </si>
  <si>
    <t>Városvédő és -Szépítő Egyesület</t>
  </si>
  <si>
    <t>Támogatott szervezet neve</t>
  </si>
  <si>
    <t>szerződés szám</t>
  </si>
  <si>
    <t>Kisújszállási Sportegyesület</t>
  </si>
  <si>
    <t>Kisújszállási Súlyemelő és Szabadidő Sportegyesület</t>
  </si>
  <si>
    <t>összesen:</t>
  </si>
  <si>
    <t>szerződés száma</t>
  </si>
  <si>
    <t>Kisújszállási SE</t>
  </si>
  <si>
    <t>Összesen:</t>
  </si>
  <si>
    <t>Kisújszállási Súlyemelő és Szabadidő SE*</t>
  </si>
  <si>
    <t>Kisújszállási SE (teniszpályák,extrémsportpálya)</t>
  </si>
  <si>
    <t>Működés</t>
  </si>
  <si>
    <t>Üzemeltetés</t>
  </si>
  <si>
    <t>Ingatlan karbantartás</t>
  </si>
  <si>
    <t>Utánpótlás-nevelés</t>
  </si>
  <si>
    <t>Mellofon Fúvósegyüttes</t>
  </si>
  <si>
    <t>Városi Vonószenekar</t>
  </si>
  <si>
    <t>Támogatási megáll. dátuma</t>
  </si>
  <si>
    <t xml:space="preserve">Támogatási szerződés száma </t>
  </si>
  <si>
    <t>Támogatott szervezet  neve</t>
  </si>
  <si>
    <r>
      <t xml:space="preserve">Kiadvány támogatás </t>
    </r>
    <r>
      <rPr>
        <b/>
        <sz val="10"/>
        <color indexed="10"/>
        <rFont val="Arial CE"/>
        <family val="0"/>
      </rPr>
      <t>a Kisújszállási Művelődési Központ és Könyvtáron keresztül</t>
    </r>
  </si>
  <si>
    <t xml:space="preserve">zenekar működésével, fellépésével kapcsolatos költségek (eszközbeszerzés, hangszerjavítás, kották vásárlása, fellépések költségei stb.) </t>
  </si>
  <si>
    <t>egyesület működésével kapcsolatos költségek és a munkatervben meghatározott feladatok</t>
  </si>
  <si>
    <t xml:space="preserve">A helyi, székházzal rendelkező szervezetek üzemeltetési költségeinek támogatására beérkezett pályázatok elbírálásáról </t>
  </si>
  <si>
    <t>A pályázó neve</t>
  </si>
  <si>
    <t>A pályázó székhelye (5310 Kisújszállás, …)</t>
  </si>
  <si>
    <t>Támogatás (Ft)</t>
  </si>
  <si>
    <t>ÖSSZESEN</t>
  </si>
  <si>
    <t>A szabadidősport-programok támogatására című felhívásra beérkezett pályázatok elbírálásáról</t>
  </si>
  <si>
    <t>pály. sz.</t>
  </si>
  <si>
    <t>pályázó</t>
  </si>
  <si>
    <t>A városi társadalmi (civil) szervezetek rendezvényeinek támogatására beérkezett pályázatok eredménye</t>
  </si>
  <si>
    <t>A program címe</t>
  </si>
  <si>
    <t>Időutazás a gémeskút körül</t>
  </si>
  <si>
    <t xml:space="preserve">Nagykun Hagyományőrző Társulás
a társult önkormányzatok területén működő hagyományőrző civil szervezetek támogatásáról
</t>
  </si>
  <si>
    <t>A program megnevezése</t>
  </si>
  <si>
    <t>Támogatás összege (Ft)</t>
  </si>
  <si>
    <t>Kisújszállási Városvédő és -Szépítő Egyesület</t>
  </si>
  <si>
    <t>Tervezett kiadvány címe</t>
  </si>
  <si>
    <t>Pályázó neve</t>
  </si>
  <si>
    <t>Kígyó utca 35.</t>
  </si>
  <si>
    <t>Céljellegű önkormányzati támogatás</t>
  </si>
  <si>
    <t>Móricz DSE</t>
  </si>
  <si>
    <t>Határon túli tűzoltók találkozója</t>
  </si>
  <si>
    <t>A tábor  neve</t>
  </si>
  <si>
    <t>Nyári napközis tábor</t>
  </si>
  <si>
    <t>Nagykunsági Népművészek Egyesülete</t>
  </si>
  <si>
    <t>Pásztortűz Hagyományéltető Egyesület</t>
  </si>
  <si>
    <t>TeSzedd! -Önkéntesen a tiszta Kisújszállásért akció</t>
  </si>
  <si>
    <t>Műemléki világnapi programsorozat</t>
  </si>
  <si>
    <t>Karitatív Önkéntesek KJ-i Egyesülete</t>
  </si>
  <si>
    <t>Együtt a civilekkel - önkéntesek találkozója</t>
  </si>
  <si>
    <t>Munkás Horgász Egyesület</t>
  </si>
  <si>
    <t>Városi Önkéntes Tűzoltó Egyesület KJ.</t>
  </si>
  <si>
    <t>12.</t>
  </si>
  <si>
    <t>Szabadság Tér 1.</t>
  </si>
  <si>
    <t>MZSRKG Arany János Általános Iskola TI.</t>
  </si>
  <si>
    <t xml:space="preserve">NABOK Kossuth Lajos Általános Iskola </t>
  </si>
  <si>
    <t>Túratábor</t>
  </si>
  <si>
    <t xml:space="preserve">pály. ikt. szám </t>
  </si>
  <si>
    <t>Rácz Lajos</t>
  </si>
  <si>
    <t>Nagykun Hagyományőrző Társulás által támogatott kiadványok</t>
  </si>
  <si>
    <t>Támogatás(Ft)</t>
  </si>
  <si>
    <t>Támogatás összege megáll.szerint (Ft)</t>
  </si>
  <si>
    <t>összeg (Ft)</t>
  </si>
  <si>
    <t>Felhasználás célja</t>
  </si>
  <si>
    <t>Fáklyás megemlékezés március 15. előestéjén</t>
  </si>
  <si>
    <t>Zöld sátor üzemeltetése a Kivilágos Kivirratig fesztiválon</t>
  </si>
  <si>
    <t>Phoenix Kulturális Egyesület</t>
  </si>
  <si>
    <t>Szalma -és Csuhéfonók Baráti Társasága Egyesület</t>
  </si>
  <si>
    <t>Szalma- csuhé tábor Kisújszálláson</t>
  </si>
  <si>
    <t>48-as olvasókör</t>
  </si>
  <si>
    <t>Kisújszállás Sport Egyesület</t>
  </si>
  <si>
    <t>Szűcs István</t>
  </si>
  <si>
    <t>Kálvin utca 7.</t>
  </si>
  <si>
    <t>48-as Olvasókkör</t>
  </si>
  <si>
    <t>Pacséri református gyermek-és ifjúsági tábor</t>
  </si>
  <si>
    <t>Erdélyi jutalomtábor</t>
  </si>
  <si>
    <t>Kézműves Örökség Egyesület</t>
  </si>
  <si>
    <t>Beklen a Nagykunsági Civil Társadalomért Alapítvány</t>
  </si>
  <si>
    <t>"Pusztai Róka" Nomád Hagyományőrző Egyesület</t>
  </si>
  <si>
    <t>Lovasnomád életmódtábor Karcagon a Kecskeri - pusztán</t>
  </si>
  <si>
    <t>Túrkevei Városi Önkormányzat</t>
  </si>
  <si>
    <t>Nagykunsági Kunhímző és Hagyományőrző Kézműves Egyesület</t>
  </si>
  <si>
    <t>Kunmadarasi Honismereti Egyesület</t>
  </si>
  <si>
    <t>Kisújszállás Város Önkormányzata költségvetéséből nyújtott, nem normatív, céljellegű támogatások kimutatása 2023.</t>
  </si>
  <si>
    <t>Helyi közlekedés támogatása 2023.01.hó</t>
  </si>
  <si>
    <t>Helyi közlekedés támogatása 2023.02.hó</t>
  </si>
  <si>
    <t>Helyi közlekedés támogatása 2023.03.hó</t>
  </si>
  <si>
    <t>Helyi közlekedés támogatása 2023.04.hó</t>
  </si>
  <si>
    <t>Helyi közlekedés támogatása 2023.05.hó</t>
  </si>
  <si>
    <t>2022/2023. tanév II.félév</t>
  </si>
  <si>
    <t>Kiss Zoltán Gergő</t>
  </si>
  <si>
    <t>Ungi Tamás</t>
  </si>
  <si>
    <t>Penti-Máté Lujza</t>
  </si>
  <si>
    <t>Juhász Erika Martin</t>
  </si>
  <si>
    <t>Daku János</t>
  </si>
  <si>
    <t>Működési támogatás 2023.01.</t>
  </si>
  <si>
    <t>Működési támogatás 2023.02.</t>
  </si>
  <si>
    <t>Működési támogatás 2023.03.</t>
  </si>
  <si>
    <t>Működési támogatás 2023.04.</t>
  </si>
  <si>
    <t>2023.I. félévi tevékenység támogatása</t>
  </si>
  <si>
    <t>"Ahogy tagjaink látják" IX. évad</t>
  </si>
  <si>
    <t>"Vasúttörténeti minipark" avatása</t>
  </si>
  <si>
    <t>Tavszköszöntő és adventi hangverseny</t>
  </si>
  <si>
    <t>Baráti nédalkörös találkozó</t>
  </si>
  <si>
    <t>Petőfi 200- irodalmi, verses, zenés délután "48-as Olvasókörben</t>
  </si>
  <si>
    <t xml:space="preserve">VI. Puszta Ünnepe </t>
  </si>
  <si>
    <t>Családi nap, közgyűlés</t>
  </si>
  <si>
    <t>2023. évi támogatás (Ft)</t>
  </si>
  <si>
    <t>KJ1/1281-5/2023</t>
  </si>
  <si>
    <t>KJ1/1281-6/2023</t>
  </si>
  <si>
    <t>KJ1/1281-7/2023</t>
  </si>
  <si>
    <t>KJ1/1278-6/2023</t>
  </si>
  <si>
    <t>KJ1/1278-3/2023</t>
  </si>
  <si>
    <t>KJ1/1278-4/2023</t>
  </si>
  <si>
    <t>KJ1/1278-5/2023</t>
  </si>
  <si>
    <t>KJ1/1280-5/2023</t>
  </si>
  <si>
    <t>KJ1/1280-4/2023</t>
  </si>
  <si>
    <t>KJ1/1282-15/2023</t>
  </si>
  <si>
    <t>KJ1/1282-16/2023</t>
  </si>
  <si>
    <t>KJ1/1282-17/2023</t>
  </si>
  <si>
    <t>KJ1/1282-18/2023</t>
  </si>
  <si>
    <t>KJ1/1282-19/2023</t>
  </si>
  <si>
    <t>KJ1/1282-20/2023</t>
  </si>
  <si>
    <t>KJ1/1282-21/2023</t>
  </si>
  <si>
    <t>KJ1/1282-22/2023</t>
  </si>
  <si>
    <t>KJ1/1282-23/2023</t>
  </si>
  <si>
    <t>KJ1/1282-24/2023</t>
  </si>
  <si>
    <t>KJ1/1282-25/2023</t>
  </si>
  <si>
    <t>KJ1/1282-26/2023</t>
  </si>
  <si>
    <t>KJ1/1282-27/2023</t>
  </si>
  <si>
    <t>KJ1/4335-1/2023</t>
  </si>
  <si>
    <t>KJ1/4335-2/2023</t>
  </si>
  <si>
    <t>KJ1/4335-3/2023</t>
  </si>
  <si>
    <t>KJ1/4335-4/2023</t>
  </si>
  <si>
    <t>KJ1/3387-13/2023</t>
  </si>
  <si>
    <t>KJ1/3387-14/2023</t>
  </si>
  <si>
    <t>KJ1/3387-15/2023</t>
  </si>
  <si>
    <t>KJ1/3387-16/2023</t>
  </si>
  <si>
    <t>KJ1/3387-17/2023</t>
  </si>
  <si>
    <t>KJ1/3387-18/2023</t>
  </si>
  <si>
    <t>KJ1/3387-19/2023</t>
  </si>
  <si>
    <t>KJ1/3387-20/2023</t>
  </si>
  <si>
    <t>KJ1/3387-21/2023</t>
  </si>
  <si>
    <t>KJ1/3387-22/2023</t>
  </si>
  <si>
    <t>KJ1/3387-23/2023</t>
  </si>
  <si>
    <t>KJ1/3387-24/2023</t>
  </si>
  <si>
    <t>37. Városszépítő-nemzetközi tábor</t>
  </si>
  <si>
    <t>OvIskola</t>
  </si>
  <si>
    <t xml:space="preserve">Alsó tagozatos Természetjátó tábor </t>
  </si>
  <si>
    <t>Népi napok</t>
  </si>
  <si>
    <t>Bringás Vándor Tábor</t>
  </si>
  <si>
    <t>Bolygónk,világunk-kézműves tábor</t>
  </si>
  <si>
    <t>Családi karatetábor</t>
  </si>
  <si>
    <t>MZSRK Gimnázium Technikum</t>
  </si>
  <si>
    <t>Kisújszállási Sport Egyesület Karate szakosztály</t>
  </si>
  <si>
    <t>KJ1/2989-2/2023</t>
  </si>
  <si>
    <t xml:space="preserve">Élt hatvan évet </t>
  </si>
  <si>
    <t>Városi Önkntes Tűzoltó Egyesület</t>
  </si>
  <si>
    <t>Közösség a Megújuló Vidékért Egyesület</t>
  </si>
  <si>
    <t>Túrkevei Kulturális Egesület</t>
  </si>
  <si>
    <t>IV.Hagyományéltető gyermeknap</t>
  </si>
  <si>
    <t>III. találkozó a nagykunkapitányokkal a '48-as Olvasókörban</t>
  </si>
  <si>
    <t>Határon túli túzoltók talaálkozója</t>
  </si>
  <si>
    <t>A hármas kerületek aratóversenye Kunmasarason</t>
  </si>
  <si>
    <t>Önképző előadások a karcagi kunhímzők és érdeklődők számára</t>
  </si>
  <si>
    <t>20 év a nagykunsági népművészetek szolgálatában, kiállítás</t>
  </si>
  <si>
    <t>V. Nagykunsági Hagyomnyőrző Nap</t>
  </si>
  <si>
    <t>Redempció történelmi emléknap Túrkevén</t>
  </si>
  <si>
    <t>XXIII. Kevi Juhászfesztivál- Pusztai Népek tábora programelem</t>
  </si>
  <si>
    <t>A nagykunsági szűcshímzések felhasználásának lehetőségei a 21. században</t>
  </si>
  <si>
    <t>Túrkeve Kulturális Egyesület</t>
  </si>
  <si>
    <t>Kisújszállás Város Önkormányzata</t>
  </si>
  <si>
    <t>Élt 60 évet</t>
  </si>
  <si>
    <t>Sallai R. Benedek: Egyepuszta dicsérete</t>
  </si>
  <si>
    <t>Sallai R. Benedek: Túekeve város földrajza</t>
  </si>
  <si>
    <t>Dr. Örsi Julianna:A Túrkevei Értéktár kincsei</t>
  </si>
  <si>
    <t>Dr.S.Kovács Ilona: 20 évesek vagyunk-a Nagykunsági Népművészek Egyesület története</t>
  </si>
  <si>
    <t>Kisújszállási Nagykun Kalendárium</t>
  </si>
  <si>
    <t>KJ1/3561-7/2023</t>
  </si>
  <si>
    <t>KJ1/3561-8/2023</t>
  </si>
  <si>
    <t>KJ1/3561-9/2023</t>
  </si>
  <si>
    <t>KJ1/3561-10/2023</t>
  </si>
  <si>
    <t>KJ1/3561-11/2023</t>
  </si>
  <si>
    <t>KJ1/3561-12/2023</t>
  </si>
  <si>
    <t>KJ1/2991-16/2023</t>
  </si>
  <si>
    <t>KJ1/2991-17/2023</t>
  </si>
  <si>
    <t>KJ1/2991-18/2023</t>
  </si>
  <si>
    <t>KJ1/2991-19/2023</t>
  </si>
  <si>
    <t>KJ1/2991-20/2023</t>
  </si>
  <si>
    <t>KJ1/2991-22/2023</t>
  </si>
  <si>
    <t>KJ1/2991-21/2023</t>
  </si>
  <si>
    <t>KJ1/2991-23/2023</t>
  </si>
  <si>
    <t>KJ1/2991-24/2023</t>
  </si>
  <si>
    <t>KJ1/2991-25/2023</t>
  </si>
  <si>
    <t>KJ1/2991-26/2023</t>
  </si>
  <si>
    <t>KJ1/2991-27/2023</t>
  </si>
  <si>
    <t>KJ1/2991-28/2023</t>
  </si>
  <si>
    <t>KJ1/2991-29/2023</t>
  </si>
  <si>
    <t>KJ1/2991-30/2023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</si>
</sst>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_-* #,##0\ _F_t_-;\-* #,##0\ _F_t_-;_-* &quot;-&quot;??\ _F_t_-;_-@_-"/>
    <numFmt numFmtId="167" formatCode="[$-40E]mmmm\ d\.;@"/>
    <numFmt numFmtId="168" formatCode="#,##0\ &quot;Ft&quot;"/>
    <numFmt numFmtId="169" formatCode="[$-40E]yyyy\.\ mmmm\ d\."/>
    <numFmt numFmtId="170" formatCode="&quot;Igen&quot;;&quot;Igen&quot;;&quot;Nem&quot;"/>
    <numFmt numFmtId="171" formatCode="&quot;Igaz&quot;;&quot;Igaz&quot;;&quot;Hamis&quot;"/>
    <numFmt numFmtId="172" formatCode="&quot;Be&quot;;&quot;Be&quot;;&quot;Ki&quot;"/>
    <numFmt numFmtId="173" formatCode="[$¥€-2]\ #\ ##,000_);[Red]\([$€-2]\ #\ ##,000\)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0"/>
      <name val="Arial CE"/>
      <family val="0"/>
    </font>
    <font>
      <sz val="8"/>
      <name val="Arial CE"/>
      <family val="0"/>
    </font>
    <font>
      <b/>
      <sz val="10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b/>
      <sz val="10"/>
      <color indexed="8"/>
      <name val="Arial CE"/>
      <family val="0"/>
    </font>
    <font>
      <b/>
      <sz val="10"/>
      <color indexed="10"/>
      <name val="Arial CE"/>
      <family val="0"/>
    </font>
    <font>
      <b/>
      <sz val="9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b/>
      <sz val="10"/>
      <color indexed="14"/>
      <name val="Arial CE"/>
      <family val="0"/>
    </font>
    <font>
      <sz val="8"/>
      <name val="Calibri"/>
      <family val="2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36"/>
      <name val="Arial CE"/>
      <family val="0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rgb="FF000000"/>
      <name val="Times New Roman"/>
      <family val="1"/>
    </font>
    <font>
      <sz val="11"/>
      <color rgb="FF000000"/>
      <name val="Times New Roman"/>
      <family val="1"/>
    </font>
    <font>
      <b/>
      <sz val="10"/>
      <color rgb="FF7030A0"/>
      <name val="Arial CE"/>
      <family val="0"/>
    </font>
    <font>
      <b/>
      <sz val="10"/>
      <color theme="1"/>
      <name val="Arial CE"/>
      <family val="0"/>
    </font>
    <font>
      <b/>
      <sz val="10"/>
      <color theme="1" tint="0.04998999834060669"/>
      <name val="Arial CE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0" fillId="22" borderId="7" applyNumberFormat="0" applyFont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30" borderId="8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6" fillId="0" borderId="0">
      <alignment/>
      <protection/>
    </xf>
    <xf numFmtId="0" fontId="2" fillId="0" borderId="0">
      <alignment/>
      <protection/>
    </xf>
    <xf numFmtId="0" fontId="5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0" fontId="55" fillId="30" borderId="1" applyNumberFormat="0" applyAlignment="0" applyProtection="0"/>
    <xf numFmtId="9" fontId="0" fillId="0" borderId="0" applyFont="0" applyFill="0" applyBorder="0" applyAlignment="0" applyProtection="0"/>
  </cellStyleXfs>
  <cellXfs count="152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2" fillId="0" borderId="0" xfId="57">
      <alignment/>
      <protection/>
    </xf>
    <xf numFmtId="0" fontId="4" fillId="0" borderId="0" xfId="57" applyFont="1" applyAlignment="1">
      <alignment horizontal="left"/>
      <protection/>
    </xf>
    <xf numFmtId="0" fontId="2" fillId="0" borderId="0" xfId="57" applyAlignment="1">
      <alignment horizontal="left"/>
      <protection/>
    </xf>
    <xf numFmtId="0" fontId="2" fillId="0" borderId="0" xfId="57" applyAlignment="1">
      <alignment horizontal="center" vertical="center" wrapText="1"/>
      <protection/>
    </xf>
    <xf numFmtId="0" fontId="3" fillId="0" borderId="0" xfId="57" applyFont="1" applyProtection="1">
      <alignment/>
      <protection locked="0"/>
    </xf>
    <xf numFmtId="0" fontId="3" fillId="0" borderId="0" xfId="57" applyFont="1">
      <alignment/>
      <protection/>
    </xf>
    <xf numFmtId="0" fontId="2" fillId="0" borderId="10" xfId="57" applyBorder="1" applyAlignment="1" applyProtection="1">
      <alignment horizontal="center"/>
      <protection locked="0"/>
    </xf>
    <xf numFmtId="0" fontId="2" fillId="0" borderId="10" xfId="57" applyBorder="1" applyProtection="1">
      <alignment/>
      <protection locked="0"/>
    </xf>
    <xf numFmtId="14" fontId="2" fillId="0" borderId="10" xfId="57" applyNumberFormat="1" applyBorder="1" applyProtection="1">
      <alignment/>
      <protection locked="0"/>
    </xf>
    <xf numFmtId="14" fontId="2" fillId="0" borderId="0" xfId="57" applyNumberFormat="1">
      <alignment/>
      <protection/>
    </xf>
    <xf numFmtId="0" fontId="2" fillId="0" borderId="10" xfId="57" applyBorder="1">
      <alignment/>
      <protection/>
    </xf>
    <xf numFmtId="0" fontId="2" fillId="0" borderId="0" xfId="57" applyAlignment="1">
      <alignment horizontal="right"/>
      <protection/>
    </xf>
    <xf numFmtId="14" fontId="2" fillId="0" borderId="10" xfId="57" applyNumberFormat="1" applyBorder="1">
      <alignment/>
      <protection/>
    </xf>
    <xf numFmtId="0" fontId="5" fillId="0" borderId="0" xfId="57" applyFont="1">
      <alignment/>
      <protection/>
    </xf>
    <xf numFmtId="0" fontId="5" fillId="33" borderId="0" xfId="57" applyFont="1" applyFill="1">
      <alignment/>
      <protection/>
    </xf>
    <xf numFmtId="0" fontId="0" fillId="0" borderId="10" xfId="0" applyBorder="1" applyAlignment="1">
      <alignment/>
    </xf>
    <xf numFmtId="3" fontId="5" fillId="34" borderId="10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wrapText="1"/>
    </xf>
    <xf numFmtId="0" fontId="6" fillId="0" borderId="10" xfId="0" applyFont="1" applyBorder="1" applyAlignment="1">
      <alignment/>
    </xf>
    <xf numFmtId="3" fontId="0" fillId="0" borderId="10" xfId="0" applyNumberFormat="1" applyBorder="1" applyAlignment="1">
      <alignment/>
    </xf>
    <xf numFmtId="10" fontId="0" fillId="0" borderId="10" xfId="0" applyNumberFormat="1" applyBorder="1" applyAlignment="1">
      <alignment horizontal="center"/>
    </xf>
    <xf numFmtId="0" fontId="6" fillId="0" borderId="10" xfId="0" applyFont="1" applyBorder="1" applyAlignment="1">
      <alignment wrapText="1"/>
    </xf>
    <xf numFmtId="3" fontId="5" fillId="0" borderId="10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3" fontId="5" fillId="34" borderId="10" xfId="0" applyNumberFormat="1" applyFont="1" applyFill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wrapText="1"/>
    </xf>
    <xf numFmtId="164" fontId="3" fillId="0" borderId="10" xfId="0" applyNumberFormat="1" applyFont="1" applyBorder="1" applyAlignment="1">
      <alignment horizontal="right" vertical="center" wrapText="1"/>
    </xf>
    <xf numFmtId="0" fontId="0" fillId="0" borderId="0" xfId="0" applyAlignment="1">
      <alignment/>
    </xf>
    <xf numFmtId="0" fontId="10" fillId="33" borderId="10" xfId="0" applyFont="1" applyFill="1" applyBorder="1" applyAlignment="1">
      <alignment horizontal="center" vertical="center" wrapText="1"/>
    </xf>
    <xf numFmtId="3" fontId="10" fillId="33" borderId="10" xfId="0" applyNumberFormat="1" applyFont="1" applyFill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58" fillId="0" borderId="10" xfId="0" applyFont="1" applyBorder="1" applyAlignment="1">
      <alignment/>
    </xf>
    <xf numFmtId="0" fontId="58" fillId="0" borderId="10" xfId="0" applyFont="1" applyBorder="1" applyAlignment="1">
      <alignment horizontal="center"/>
    </xf>
    <xf numFmtId="0" fontId="59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 wrapText="1"/>
    </xf>
    <xf numFmtId="14" fontId="2" fillId="0" borderId="10" xfId="57" applyNumberFormat="1" applyBorder="1" applyAlignment="1" applyProtection="1">
      <alignment horizontal="right"/>
      <protection locked="0"/>
    </xf>
    <xf numFmtId="0" fontId="57" fillId="0" borderId="11" xfId="0" applyFont="1" applyBorder="1" applyAlignment="1">
      <alignment vertical="center"/>
    </xf>
    <xf numFmtId="0" fontId="57" fillId="0" borderId="12" xfId="0" applyFont="1" applyBorder="1" applyAlignment="1">
      <alignment vertical="center"/>
    </xf>
    <xf numFmtId="0" fontId="61" fillId="0" borderId="12" xfId="0" applyFont="1" applyBorder="1" applyAlignment="1">
      <alignment vertical="center"/>
    </xf>
    <xf numFmtId="0" fontId="61" fillId="0" borderId="13" xfId="0" applyFont="1" applyBorder="1" applyAlignment="1">
      <alignment horizontal="center" vertical="center"/>
    </xf>
    <xf numFmtId="0" fontId="62" fillId="35" borderId="10" xfId="0" applyFont="1" applyFill="1" applyBorder="1" applyAlignment="1">
      <alignment horizontal="center" vertical="center" wrapText="1"/>
    </xf>
    <xf numFmtId="0" fontId="2" fillId="0" borderId="10" xfId="57" applyBorder="1" applyAlignment="1" applyProtection="1">
      <alignment wrapText="1"/>
      <protection locked="0"/>
    </xf>
    <xf numFmtId="3" fontId="2" fillId="0" borderId="10" xfId="57" applyNumberFormat="1" applyBorder="1" applyProtection="1">
      <alignment/>
      <protection locked="0"/>
    </xf>
    <xf numFmtId="3" fontId="5" fillId="36" borderId="10" xfId="57" applyNumberFormat="1" applyFont="1" applyFill="1" applyBorder="1">
      <alignment/>
      <protection/>
    </xf>
    <xf numFmtId="3" fontId="2" fillId="0" borderId="10" xfId="57" applyNumberFormat="1" applyBorder="1">
      <alignment/>
      <protection/>
    </xf>
    <xf numFmtId="0" fontId="1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 quotePrefix="1">
      <alignment horizontal="center" vertical="center" wrapText="1"/>
    </xf>
    <xf numFmtId="0" fontId="0" fillId="0" borderId="10" xfId="0" applyBorder="1" applyAlignment="1">
      <alignment horizontal="center" wrapText="1"/>
    </xf>
    <xf numFmtId="0" fontId="0" fillId="0" borderId="0" xfId="0" applyAlignment="1">
      <alignment/>
    </xf>
    <xf numFmtId="0" fontId="60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14" fontId="2" fillId="0" borderId="10" xfId="0" applyNumberFormat="1" applyFont="1" applyBorder="1" applyAlignment="1">
      <alignment vertical="center"/>
    </xf>
    <xf numFmtId="0" fontId="2" fillId="0" borderId="0" xfId="0" applyFont="1" applyAlignment="1">
      <alignment/>
    </xf>
    <xf numFmtId="0" fontId="63" fillId="0" borderId="0" xfId="0" applyFont="1" applyAlignment="1">
      <alignment/>
    </xf>
    <xf numFmtId="0" fontId="52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58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justify" vertical="center"/>
    </xf>
    <xf numFmtId="0" fontId="0" fillId="0" borderId="10" xfId="0" applyBorder="1" applyAlignment="1">
      <alignment horizontal="justify" vertical="center"/>
    </xf>
    <xf numFmtId="3" fontId="64" fillId="33" borderId="10" xfId="0" applyNumberFormat="1" applyFont="1" applyFill="1" applyBorder="1" applyAlignment="1">
      <alignment horizontal="right" vertical="center" wrapText="1"/>
    </xf>
    <xf numFmtId="3" fontId="64" fillId="0" borderId="10" xfId="0" applyNumberFormat="1" applyFont="1" applyBorder="1" applyAlignment="1">
      <alignment horizontal="right" vertical="center" wrapText="1"/>
    </xf>
    <xf numFmtId="0" fontId="0" fillId="0" borderId="14" xfId="0" applyBorder="1" applyAlignment="1">
      <alignment horizontal="justify" vertical="center"/>
    </xf>
    <xf numFmtId="3" fontId="64" fillId="0" borderId="14" xfId="0" applyNumberFormat="1" applyFont="1" applyBorder="1" applyAlignment="1">
      <alignment horizontal="right" vertical="center" wrapText="1"/>
    </xf>
    <xf numFmtId="0" fontId="0" fillId="0" borderId="15" xfId="0" applyBorder="1" applyAlignment="1">
      <alignment horizontal="justify" vertical="center"/>
    </xf>
    <xf numFmtId="3" fontId="64" fillId="0" borderId="15" xfId="0" applyNumberFormat="1" applyFont="1" applyBorder="1" applyAlignment="1">
      <alignment horizontal="right" vertical="center" wrapText="1"/>
    </xf>
    <xf numFmtId="0" fontId="12" fillId="33" borderId="14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left" vertical="center" wrapText="1"/>
    </xf>
    <xf numFmtId="0" fontId="0" fillId="33" borderId="10" xfId="0" applyFill="1" applyBorder="1" applyAlignment="1">
      <alignment horizontal="left" vertical="center" wrapText="1"/>
    </xf>
    <xf numFmtId="164" fontId="3" fillId="0" borderId="14" xfId="0" applyNumberFormat="1" applyFont="1" applyBorder="1" applyAlignment="1">
      <alignment horizontal="right" vertical="center" wrapText="1"/>
    </xf>
    <xf numFmtId="0" fontId="0" fillId="0" borderId="14" xfId="0" applyBorder="1" applyAlignment="1">
      <alignment horizontal="left" vertical="center" wrapText="1"/>
    </xf>
    <xf numFmtId="0" fontId="2" fillId="0" borderId="10" xfId="0" applyFont="1" applyBorder="1" applyAlignment="1">
      <alignment horizontal="center" wrapText="1"/>
    </xf>
    <xf numFmtId="164" fontId="3" fillId="33" borderId="10" xfId="0" applyNumberFormat="1" applyFont="1" applyFill="1" applyBorder="1" applyAlignment="1">
      <alignment horizontal="right" vertical="center" wrapText="1"/>
    </xf>
    <xf numFmtId="3" fontId="15" fillId="0" borderId="1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right" wrapText="1"/>
    </xf>
    <xf numFmtId="0" fontId="3" fillId="0" borderId="0" xfId="57" applyFont="1" applyAlignment="1">
      <alignment/>
      <protection/>
    </xf>
    <xf numFmtId="0" fontId="0" fillId="0" borderId="0" xfId="0" applyAlignment="1">
      <alignment/>
    </xf>
    <xf numFmtId="3" fontId="15" fillId="33" borderId="10" xfId="0" applyNumberFormat="1" applyFont="1" applyFill="1" applyBorder="1" applyAlignment="1">
      <alignment horizontal="left" vertical="center" wrapText="1"/>
    </xf>
    <xf numFmtId="0" fontId="2" fillId="0" borderId="10" xfId="0" applyFont="1" applyBorder="1" applyAlignment="1">
      <alignment/>
    </xf>
    <xf numFmtId="164" fontId="13" fillId="0" borderId="10" xfId="0" applyNumberFormat="1" applyFont="1" applyBorder="1" applyAlignment="1">
      <alignment horizontal="right"/>
    </xf>
    <xf numFmtId="3" fontId="52" fillId="0" borderId="10" xfId="0" applyNumberFormat="1" applyFont="1" applyBorder="1" applyAlignment="1">
      <alignment horizontal="center"/>
    </xf>
    <xf numFmtId="0" fontId="58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57" fillId="0" borderId="16" xfId="0" applyFont="1" applyBorder="1" applyAlignment="1">
      <alignment horizontal="center" vertical="center" wrapText="1"/>
    </xf>
    <xf numFmtId="0" fontId="52" fillId="0" borderId="0" xfId="0" applyFont="1" applyAlignment="1">
      <alignment/>
    </xf>
    <xf numFmtId="0" fontId="60" fillId="0" borderId="17" xfId="0" applyFont="1" applyBorder="1" applyAlignment="1">
      <alignment horizontal="center" vertical="center" wrapText="1"/>
    </xf>
    <xf numFmtId="0" fontId="57" fillId="0" borderId="15" xfId="0" applyFont="1" applyBorder="1" applyAlignment="1">
      <alignment vertical="center"/>
    </xf>
    <xf numFmtId="0" fontId="11" fillId="33" borderId="15" xfId="0" applyFont="1" applyFill="1" applyBorder="1" applyAlignment="1">
      <alignment horizontal="center" vertical="center" wrapText="1"/>
    </xf>
    <xf numFmtId="3" fontId="60" fillId="33" borderId="15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60" fillId="0" borderId="0" xfId="0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11" fillId="33" borderId="16" xfId="0" applyFont="1" applyFill="1" applyBorder="1" applyAlignment="1">
      <alignment horizontal="center" vertical="center" wrapText="1"/>
    </xf>
    <xf numFmtId="3" fontId="56" fillId="33" borderId="16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7" xfId="0" applyBorder="1" applyAlignment="1">
      <alignment horizontal="justify" vertical="center"/>
    </xf>
    <xf numFmtId="3" fontId="52" fillId="37" borderId="10" xfId="0" applyNumberFormat="1" applyFont="1" applyFill="1" applyBorder="1" applyAlignment="1">
      <alignment/>
    </xf>
    <xf numFmtId="3" fontId="64" fillId="0" borderId="17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vertical="center"/>
    </xf>
    <xf numFmtId="164" fontId="65" fillId="0" borderId="10" xfId="0" applyNumberFormat="1" applyFont="1" applyBorder="1" applyAlignment="1">
      <alignment horizontal="right" vertical="center" wrapText="1"/>
    </xf>
    <xf numFmtId="0" fontId="0" fillId="0" borderId="14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164" fontId="3" fillId="0" borderId="15" xfId="0" applyNumberFormat="1" applyFont="1" applyBorder="1" applyAlignment="1">
      <alignment horizontal="right" vertical="center" wrapText="1"/>
    </xf>
    <xf numFmtId="0" fontId="12" fillId="33" borderId="14" xfId="0" applyFont="1" applyFill="1" applyBorder="1" applyAlignment="1">
      <alignment horizontal="left" vertical="center" wrapText="1"/>
    </xf>
    <xf numFmtId="164" fontId="38" fillId="37" borderId="0" xfId="0" applyNumberFormat="1" applyFont="1" applyFill="1" applyAlignment="1">
      <alignment/>
    </xf>
    <xf numFmtId="14" fontId="0" fillId="0" borderId="10" xfId="0" applyNumberFormat="1" applyBorder="1" applyAlignment="1">
      <alignment vertical="center"/>
    </xf>
    <xf numFmtId="0" fontId="52" fillId="0" borderId="17" xfId="0" applyFont="1" applyFill="1" applyBorder="1" applyAlignment="1">
      <alignment horizontal="center" vertical="center" wrapText="1"/>
    </xf>
    <xf numFmtId="164" fontId="52" fillId="37" borderId="0" xfId="0" applyNumberFormat="1" applyFont="1" applyFill="1" applyAlignment="1">
      <alignment/>
    </xf>
    <xf numFmtId="0" fontId="12" fillId="33" borderId="10" xfId="0" applyFont="1" applyFill="1" applyBorder="1" applyAlignment="1" quotePrefix="1">
      <alignment horizontal="center" vertical="center" wrapText="1"/>
    </xf>
    <xf numFmtId="3" fontId="52" fillId="37" borderId="18" xfId="0" applyNumberFormat="1" applyFont="1" applyFill="1" applyBorder="1" applyAlignment="1">
      <alignment horizontal="center"/>
    </xf>
    <xf numFmtId="0" fontId="52" fillId="33" borderId="17" xfId="0" applyFont="1" applyFill="1" applyBorder="1" applyAlignment="1">
      <alignment horizontal="left" vertical="center" wrapText="1"/>
    </xf>
    <xf numFmtId="3" fontId="11" fillId="37" borderId="10" xfId="0" applyNumberFormat="1" applyFont="1" applyFill="1" applyBorder="1" applyAlignment="1">
      <alignment horizontal="right" vertical="center" wrapText="1"/>
    </xf>
    <xf numFmtId="0" fontId="57" fillId="0" borderId="14" xfId="0" applyFont="1" applyBorder="1" applyAlignment="1">
      <alignment horizontal="center" vertical="center" wrapText="1"/>
    </xf>
    <xf numFmtId="0" fontId="57" fillId="0" borderId="14" xfId="0" applyFont="1" applyBorder="1" applyAlignment="1">
      <alignment vertical="center" wrapText="1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164" fontId="3" fillId="0" borderId="14" xfId="0" applyNumberFormat="1" applyFont="1" applyBorder="1" applyAlignment="1">
      <alignment horizontal="right" vertical="center" wrapText="1"/>
    </xf>
    <xf numFmtId="164" fontId="3" fillId="0" borderId="15" xfId="0" applyNumberFormat="1" applyFont="1" applyBorder="1" applyAlignment="1">
      <alignment horizontal="right" vertical="center" wrapText="1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58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58" fillId="0" borderId="0" xfId="0" applyFont="1" applyBorder="1" applyAlignment="1">
      <alignment horizontal="center" vertical="center"/>
    </xf>
    <xf numFmtId="0" fontId="52" fillId="0" borderId="19" xfId="0" applyFont="1" applyBorder="1" applyAlignment="1">
      <alignment horizontal="center"/>
    </xf>
    <xf numFmtId="0" fontId="52" fillId="0" borderId="20" xfId="0" applyFont="1" applyBorder="1" applyAlignment="1">
      <alignment horizontal="center"/>
    </xf>
    <xf numFmtId="0" fontId="8" fillId="38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58" fillId="0" borderId="14" xfId="0" applyFont="1" applyBorder="1" applyAlignment="1">
      <alignment horizontal="center" vertical="center" wrapText="1"/>
    </xf>
    <xf numFmtId="0" fontId="58" fillId="0" borderId="14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wrapText="1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 2" xfId="56"/>
    <cellStyle name="Normál_Működési célú pénzeszközátadások 2012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1"/>
  <sheetViews>
    <sheetView tabSelected="1" zoomScalePageLayoutView="0" workbookViewId="0" topLeftCell="A55">
      <selection activeCell="E76" sqref="E76"/>
    </sheetView>
  </sheetViews>
  <sheetFormatPr defaultColWidth="9.140625" defaultRowHeight="15"/>
  <cols>
    <col min="2" max="2" width="3.28125" style="0" customWidth="1"/>
    <col min="3" max="3" width="37.8515625" style="0" customWidth="1"/>
    <col min="4" max="4" width="22.28125" style="0" customWidth="1"/>
    <col min="5" max="5" width="23.140625" style="0" customWidth="1"/>
  </cols>
  <sheetData>
    <row r="1" spans="1:13" ht="15">
      <c r="A1" s="2"/>
      <c r="B1" s="91" t="s">
        <v>110</v>
      </c>
      <c r="C1" s="92"/>
      <c r="D1" s="92"/>
      <c r="E1" s="92"/>
      <c r="F1" s="92"/>
      <c r="G1" s="68"/>
      <c r="H1" s="68"/>
      <c r="I1" s="68"/>
      <c r="J1" s="68"/>
      <c r="K1" s="68"/>
      <c r="L1" s="68"/>
      <c r="M1" s="68"/>
    </row>
    <row r="2" spans="1:6" ht="15">
      <c r="A2" s="3"/>
      <c r="B2" s="3" t="s">
        <v>1</v>
      </c>
      <c r="C2" s="4"/>
      <c r="D2" s="4"/>
      <c r="E2" s="4"/>
      <c r="F2" s="4"/>
    </row>
    <row r="3" spans="1:6" ht="15">
      <c r="A3" s="3"/>
      <c r="B3" s="3"/>
      <c r="C3" s="4"/>
      <c r="D3" s="4"/>
      <c r="E3" s="4"/>
      <c r="F3" s="4"/>
    </row>
    <row r="4" spans="1:6" ht="15">
      <c r="A4" s="5"/>
      <c r="B4" s="2"/>
      <c r="C4" s="2"/>
      <c r="D4" s="2"/>
      <c r="E4" s="2"/>
      <c r="F4" s="2"/>
    </row>
    <row r="5" spans="1:6" ht="15">
      <c r="A5" s="5"/>
      <c r="B5" s="2"/>
      <c r="C5" s="7" t="s">
        <v>6</v>
      </c>
      <c r="D5" s="2"/>
      <c r="E5" s="2"/>
      <c r="F5" s="2"/>
    </row>
    <row r="6" spans="1:6" ht="15">
      <c r="A6" s="5"/>
      <c r="B6" s="2"/>
      <c r="C6" s="2"/>
      <c r="D6" s="2"/>
      <c r="E6" s="2"/>
      <c r="F6" s="2"/>
    </row>
    <row r="7" spans="1:6" ht="15">
      <c r="A7" s="2"/>
      <c r="B7" s="11"/>
      <c r="C7" s="8" t="s">
        <v>2</v>
      </c>
      <c r="D7" s="8" t="s">
        <v>3</v>
      </c>
      <c r="E7" s="8" t="s">
        <v>89</v>
      </c>
      <c r="F7" s="2"/>
    </row>
    <row r="8" spans="1:6" ht="15">
      <c r="A8" s="2"/>
      <c r="B8" s="2"/>
      <c r="C8" s="9" t="s">
        <v>116</v>
      </c>
      <c r="D8" s="10">
        <v>44946</v>
      </c>
      <c r="E8" s="49">
        <v>170000</v>
      </c>
      <c r="F8" s="2"/>
    </row>
    <row r="9" spans="1:6" ht="15">
      <c r="A9" s="7"/>
      <c r="B9" s="2"/>
      <c r="C9" s="9"/>
      <c r="D9" s="10"/>
      <c r="E9" s="49"/>
      <c r="F9" s="2"/>
    </row>
    <row r="10" spans="1:6" ht="15">
      <c r="A10" s="2"/>
      <c r="B10" s="2"/>
      <c r="C10" s="12" t="s">
        <v>5</v>
      </c>
      <c r="D10" s="12"/>
      <c r="E10" s="50">
        <f>SUM(E8:E9)</f>
        <v>170000</v>
      </c>
      <c r="F10" s="2"/>
    </row>
    <row r="11" spans="1:6" ht="15">
      <c r="A11" s="2"/>
      <c r="B11" s="2"/>
      <c r="C11" s="2"/>
      <c r="D11" s="2"/>
      <c r="E11" s="2"/>
      <c r="F11" s="2"/>
    </row>
    <row r="12" spans="1:6" ht="15">
      <c r="A12" s="2"/>
      <c r="B12" s="2"/>
      <c r="C12" s="2"/>
      <c r="D12" s="2"/>
      <c r="E12" s="2"/>
      <c r="F12" s="2"/>
    </row>
    <row r="13" spans="1:6" ht="15">
      <c r="A13" s="2"/>
      <c r="B13" s="2"/>
      <c r="C13" s="7" t="s">
        <v>7</v>
      </c>
      <c r="D13" s="2"/>
      <c r="E13" s="2"/>
      <c r="F13" s="2"/>
    </row>
    <row r="14" spans="1:6" ht="15">
      <c r="A14" s="2"/>
      <c r="B14" s="2"/>
      <c r="C14" s="2"/>
      <c r="D14" s="2"/>
      <c r="E14" s="2"/>
      <c r="F14" s="2"/>
    </row>
    <row r="15" spans="1:6" ht="15">
      <c r="A15" s="2"/>
      <c r="B15" s="11"/>
      <c r="C15" s="8" t="s">
        <v>2</v>
      </c>
      <c r="D15" s="8" t="s">
        <v>3</v>
      </c>
      <c r="E15" s="8" t="s">
        <v>4</v>
      </c>
      <c r="F15" s="2"/>
    </row>
    <row r="16" spans="1:6" ht="15">
      <c r="A16" s="2"/>
      <c r="B16" s="2"/>
      <c r="C16" s="9" t="s">
        <v>111</v>
      </c>
      <c r="D16" s="10">
        <v>44944</v>
      </c>
      <c r="E16" s="49">
        <v>760000</v>
      </c>
      <c r="F16" s="2"/>
    </row>
    <row r="17" spans="1:6" ht="15">
      <c r="A17" s="2"/>
      <c r="B17" s="2"/>
      <c r="C17" s="9" t="s">
        <v>112</v>
      </c>
      <c r="D17" s="10">
        <v>44963</v>
      </c>
      <c r="E17" s="49">
        <v>760000</v>
      </c>
      <c r="F17" s="2"/>
    </row>
    <row r="18" spans="1:6" ht="15">
      <c r="A18" s="2"/>
      <c r="B18" s="2"/>
      <c r="C18" s="9" t="s">
        <v>113</v>
      </c>
      <c r="D18" s="10">
        <v>44999</v>
      </c>
      <c r="E18" s="49">
        <v>760000</v>
      </c>
      <c r="F18" s="2"/>
    </row>
    <row r="19" spans="1:6" ht="15">
      <c r="A19" s="2"/>
      <c r="B19" s="2"/>
      <c r="C19" s="9" t="s">
        <v>114</v>
      </c>
      <c r="D19" s="10">
        <v>45034</v>
      </c>
      <c r="E19" s="49">
        <v>760000</v>
      </c>
      <c r="F19" s="2"/>
    </row>
    <row r="20" spans="1:6" ht="15">
      <c r="A20" s="2"/>
      <c r="B20" s="2"/>
      <c r="C20" s="9" t="s">
        <v>115</v>
      </c>
      <c r="D20" s="10">
        <v>45055</v>
      </c>
      <c r="E20" s="49">
        <v>760000</v>
      </c>
      <c r="F20" s="2"/>
    </row>
    <row r="21" spans="1:6" ht="15">
      <c r="A21" s="2"/>
      <c r="B21" s="2"/>
      <c r="C21" s="9"/>
      <c r="D21" s="10"/>
      <c r="E21" s="49"/>
      <c r="F21" s="2"/>
    </row>
    <row r="22" spans="1:6" ht="15">
      <c r="A22" s="2"/>
      <c r="B22" s="2"/>
      <c r="C22" s="9"/>
      <c r="D22" s="10"/>
      <c r="E22" s="49"/>
      <c r="F22" s="2"/>
    </row>
    <row r="23" spans="1:6" ht="15">
      <c r="A23" s="2"/>
      <c r="B23" s="2"/>
      <c r="C23" s="9"/>
      <c r="D23" s="10"/>
      <c r="E23" s="49"/>
      <c r="F23" s="2"/>
    </row>
    <row r="24" spans="1:6" ht="15">
      <c r="A24" s="2"/>
      <c r="B24" s="2"/>
      <c r="C24" s="9"/>
      <c r="D24" s="10"/>
      <c r="E24" s="49"/>
      <c r="F24" s="2"/>
    </row>
    <row r="25" spans="1:6" ht="15">
      <c r="A25" s="2"/>
      <c r="B25" s="2"/>
      <c r="C25" s="9"/>
      <c r="D25" s="10"/>
      <c r="E25" s="49"/>
      <c r="F25" s="2"/>
    </row>
    <row r="26" spans="1:6" ht="15">
      <c r="A26" s="2"/>
      <c r="B26" s="2"/>
      <c r="C26" s="9"/>
      <c r="D26" s="10"/>
      <c r="E26" s="49"/>
      <c r="F26" s="2"/>
    </row>
    <row r="27" spans="1:6" ht="15">
      <c r="A27" s="2"/>
      <c r="B27" s="2"/>
      <c r="C27" s="9"/>
      <c r="D27" s="10"/>
      <c r="E27" s="49"/>
      <c r="F27" s="2"/>
    </row>
    <row r="28" spans="1:6" ht="15">
      <c r="A28" s="2"/>
      <c r="B28" s="2"/>
      <c r="C28" s="12" t="s">
        <v>8</v>
      </c>
      <c r="D28" s="12"/>
      <c r="E28" s="50">
        <f>SUM(E16:E27)</f>
        <v>3800000</v>
      </c>
      <c r="F28" s="2"/>
    </row>
    <row r="29" spans="1:6" ht="15">
      <c r="A29" s="2"/>
      <c r="B29" s="2"/>
      <c r="C29" s="2"/>
      <c r="D29" s="2"/>
      <c r="E29" s="2"/>
      <c r="F29" s="2"/>
    </row>
    <row r="30" spans="1:6" ht="15">
      <c r="A30" s="2"/>
      <c r="B30" s="2"/>
      <c r="C30" s="2"/>
      <c r="D30" s="2"/>
      <c r="E30" s="2"/>
      <c r="F30" s="2"/>
    </row>
    <row r="31" spans="1:6" ht="15">
      <c r="A31" s="2"/>
      <c r="B31" s="2"/>
      <c r="C31" s="7" t="s">
        <v>20</v>
      </c>
      <c r="D31" s="2"/>
      <c r="E31" s="2"/>
      <c r="F31" s="2"/>
    </row>
    <row r="32" spans="1:6" ht="15">
      <c r="A32" s="2"/>
      <c r="B32" s="2"/>
      <c r="C32" s="2"/>
      <c r="D32" s="2"/>
      <c r="E32" s="2"/>
      <c r="F32" s="2"/>
    </row>
    <row r="33" spans="1:6" ht="15">
      <c r="A33" s="2"/>
      <c r="B33" s="2"/>
      <c r="C33" s="8" t="s">
        <v>2</v>
      </c>
      <c r="D33" s="8" t="s">
        <v>3</v>
      </c>
      <c r="E33" s="8" t="s">
        <v>4</v>
      </c>
      <c r="F33" s="2"/>
    </row>
    <row r="34" spans="1:6" ht="15">
      <c r="A34" s="2"/>
      <c r="B34" s="13"/>
      <c r="C34" s="48" t="s">
        <v>117</v>
      </c>
      <c r="D34" s="10">
        <v>44946</v>
      </c>
      <c r="E34" s="49">
        <v>300000</v>
      </c>
      <c r="F34" s="2"/>
    </row>
    <row r="35" spans="1:6" ht="15">
      <c r="A35" s="2"/>
      <c r="B35" s="13"/>
      <c r="C35" s="71" t="s">
        <v>118</v>
      </c>
      <c r="D35" s="10">
        <v>45037</v>
      </c>
      <c r="E35" s="49">
        <v>300000</v>
      </c>
      <c r="F35" s="2"/>
    </row>
    <row r="36" spans="1:6" ht="15">
      <c r="A36" s="2"/>
      <c r="B36" s="13"/>
      <c r="C36" s="71" t="s">
        <v>119</v>
      </c>
      <c r="D36" s="10">
        <v>45037</v>
      </c>
      <c r="E36" s="49">
        <v>300000</v>
      </c>
      <c r="F36" s="2"/>
    </row>
    <row r="37" spans="1:6" ht="15">
      <c r="A37" s="2"/>
      <c r="B37" s="13"/>
      <c r="C37" s="71" t="s">
        <v>120</v>
      </c>
      <c r="D37" s="10">
        <v>45057</v>
      </c>
      <c r="E37" s="49">
        <v>300000</v>
      </c>
      <c r="F37" s="2"/>
    </row>
    <row r="38" spans="1:6" ht="15">
      <c r="A38" s="2"/>
      <c r="B38" s="13"/>
      <c r="C38" s="71" t="s">
        <v>121</v>
      </c>
      <c r="D38" s="10">
        <v>45063</v>
      </c>
      <c r="E38" s="49">
        <v>300000</v>
      </c>
      <c r="F38" s="2"/>
    </row>
    <row r="39" spans="1:6" ht="15">
      <c r="A39" s="2"/>
      <c r="B39" s="13"/>
      <c r="C39" s="71"/>
      <c r="D39" s="10"/>
      <c r="E39" s="49"/>
      <c r="F39" s="2"/>
    </row>
    <row r="40" spans="1:6" ht="15">
      <c r="A40" s="2"/>
      <c r="B40" s="13"/>
      <c r="C40" s="71"/>
      <c r="D40" s="10"/>
      <c r="E40" s="49"/>
      <c r="F40" s="2"/>
    </row>
    <row r="41" spans="1:6" ht="15">
      <c r="A41" s="2"/>
      <c r="B41" s="13"/>
      <c r="C41" s="71"/>
      <c r="D41" s="10"/>
      <c r="E41" s="49"/>
      <c r="F41" s="2"/>
    </row>
    <row r="42" spans="1:6" ht="15">
      <c r="A42" s="2"/>
      <c r="B42" s="2"/>
      <c r="C42" s="12" t="s">
        <v>5</v>
      </c>
      <c r="D42" s="12"/>
      <c r="E42" s="50">
        <f>SUM(E34:E40)</f>
        <v>1500000</v>
      </c>
      <c r="F42" s="2"/>
    </row>
    <row r="43" spans="1:6" ht="15">
      <c r="A43" s="2"/>
      <c r="B43" s="2"/>
      <c r="C43" s="2"/>
      <c r="D43" s="2"/>
      <c r="E43" s="2"/>
      <c r="F43" s="2"/>
    </row>
    <row r="44" spans="1:6" ht="15">
      <c r="A44" s="2"/>
      <c r="B44" s="2"/>
      <c r="C44" s="2"/>
      <c r="D44" s="2"/>
      <c r="E44" s="2"/>
      <c r="F44" s="2"/>
    </row>
    <row r="45" spans="1:6" ht="15">
      <c r="A45" s="2"/>
      <c r="B45" s="2"/>
      <c r="C45" s="2"/>
      <c r="D45" s="2"/>
      <c r="E45" s="2"/>
      <c r="F45" s="2"/>
    </row>
    <row r="46" spans="1:6" ht="15">
      <c r="A46" s="2"/>
      <c r="B46" s="2"/>
      <c r="C46" s="2"/>
      <c r="D46" s="2"/>
      <c r="E46" s="2"/>
      <c r="F46" s="2"/>
    </row>
    <row r="47" spans="1:6" ht="15">
      <c r="A47" s="2"/>
      <c r="B47" s="2"/>
      <c r="C47" s="2"/>
      <c r="D47" s="2"/>
      <c r="E47" s="2"/>
      <c r="F47" s="2"/>
    </row>
    <row r="48" spans="1:6" ht="15">
      <c r="A48" s="2"/>
      <c r="B48" s="2"/>
      <c r="C48" s="6" t="s">
        <v>21</v>
      </c>
      <c r="D48" s="7"/>
      <c r="E48" s="7"/>
      <c r="F48" s="2"/>
    </row>
    <row r="49" spans="1:6" ht="15">
      <c r="A49" s="2"/>
      <c r="B49" s="2"/>
      <c r="C49" s="7" t="s">
        <v>22</v>
      </c>
      <c r="D49" s="7"/>
      <c r="E49" s="7"/>
      <c r="F49" s="2"/>
    </row>
    <row r="50" spans="1:6" ht="15">
      <c r="A50" s="2"/>
      <c r="B50" s="2"/>
      <c r="C50" s="8" t="s">
        <v>2</v>
      </c>
      <c r="D50" s="8" t="s">
        <v>3</v>
      </c>
      <c r="E50" s="8" t="s">
        <v>4</v>
      </c>
      <c r="F50" s="2"/>
    </row>
    <row r="51" spans="1:6" ht="15">
      <c r="A51" s="2"/>
      <c r="B51" s="2"/>
      <c r="C51" s="9" t="s">
        <v>122</v>
      </c>
      <c r="D51" s="10">
        <v>44960</v>
      </c>
      <c r="E51" s="49">
        <v>3417000</v>
      </c>
      <c r="F51" s="2"/>
    </row>
    <row r="52" spans="1:6" ht="15">
      <c r="A52" s="2"/>
      <c r="B52" s="2"/>
      <c r="C52" s="9" t="s">
        <v>123</v>
      </c>
      <c r="D52" s="10">
        <v>44988</v>
      </c>
      <c r="E52" s="49">
        <v>3764000</v>
      </c>
      <c r="F52" s="2"/>
    </row>
    <row r="53" spans="1:6" ht="15">
      <c r="A53" s="2"/>
      <c r="B53" s="2"/>
      <c r="C53" s="9" t="s">
        <v>124</v>
      </c>
      <c r="D53" s="10">
        <v>45021</v>
      </c>
      <c r="E53" s="49">
        <v>3764000</v>
      </c>
      <c r="F53" s="2"/>
    </row>
    <row r="54" spans="1:6" ht="15">
      <c r="A54" s="2"/>
      <c r="B54" s="2"/>
      <c r="C54" s="9" t="s">
        <v>125</v>
      </c>
      <c r="D54" s="10">
        <v>45055</v>
      </c>
      <c r="E54" s="49">
        <v>3764000</v>
      </c>
      <c r="F54" s="2"/>
    </row>
    <row r="55" spans="1:6" ht="15">
      <c r="A55" s="2"/>
      <c r="B55" s="2"/>
      <c r="C55" s="9"/>
      <c r="D55" s="10"/>
      <c r="E55" s="49"/>
      <c r="F55" s="2"/>
    </row>
    <row r="56" spans="1:6" ht="15">
      <c r="A56" s="2"/>
      <c r="B56" s="2"/>
      <c r="C56" s="9"/>
      <c r="D56" s="10"/>
      <c r="E56" s="49"/>
      <c r="F56" s="2"/>
    </row>
    <row r="57" spans="1:6" ht="15">
      <c r="A57" s="2"/>
      <c r="B57" s="2"/>
      <c r="C57" s="9"/>
      <c r="D57" s="42"/>
      <c r="E57" s="49"/>
      <c r="F57" s="2"/>
    </row>
    <row r="58" spans="1:6" ht="15">
      <c r="A58" s="2"/>
      <c r="B58" s="2"/>
      <c r="C58" s="9"/>
      <c r="D58" s="42"/>
      <c r="E58" s="49"/>
      <c r="F58" s="2"/>
    </row>
    <row r="59" spans="1:6" ht="15">
      <c r="A59" s="2"/>
      <c r="B59" s="2"/>
      <c r="C59" s="9"/>
      <c r="D59" s="42"/>
      <c r="E59" s="49"/>
      <c r="F59" s="2"/>
    </row>
    <row r="60" spans="1:6" ht="15">
      <c r="A60" s="2"/>
      <c r="B60" s="2"/>
      <c r="C60" s="9"/>
      <c r="D60" s="42"/>
      <c r="E60" s="49"/>
      <c r="F60" s="2"/>
    </row>
    <row r="61" spans="1:6" ht="15">
      <c r="A61" s="2"/>
      <c r="B61" s="2"/>
      <c r="C61" s="12" t="s">
        <v>5</v>
      </c>
      <c r="D61" s="12"/>
      <c r="E61" s="50">
        <f>SUM(E51:E60)</f>
        <v>14709000</v>
      </c>
      <c r="F61" s="2"/>
    </row>
    <row r="62" spans="1:6" ht="15">
      <c r="A62" s="2"/>
      <c r="B62" s="2"/>
      <c r="C62" s="2"/>
      <c r="D62" s="2"/>
      <c r="E62" s="15"/>
      <c r="F62" s="2"/>
    </row>
    <row r="63" spans="1:6" ht="15">
      <c r="A63" s="2"/>
      <c r="B63" s="2"/>
      <c r="C63" s="2"/>
      <c r="D63" s="2"/>
      <c r="E63" s="2"/>
      <c r="F63" s="2"/>
    </row>
    <row r="64" spans="1:6" ht="15">
      <c r="A64" s="2"/>
      <c r="B64" s="2"/>
      <c r="C64" s="2"/>
      <c r="D64" s="2"/>
      <c r="E64" s="16"/>
      <c r="F64" s="2"/>
    </row>
    <row r="65" spans="1:6" ht="15">
      <c r="A65" s="2"/>
      <c r="B65" s="2"/>
      <c r="C65" s="2"/>
      <c r="D65" s="2"/>
      <c r="E65" s="2"/>
      <c r="F65" s="2"/>
    </row>
    <row r="66" spans="1:6" ht="15">
      <c r="A66" s="2"/>
      <c r="B66" s="2"/>
      <c r="C66" s="7" t="s">
        <v>23</v>
      </c>
      <c r="D66" s="2"/>
      <c r="E66" s="2"/>
      <c r="F66" s="2"/>
    </row>
    <row r="67" spans="1:6" ht="15">
      <c r="A67" s="2"/>
      <c r="B67" s="2"/>
      <c r="C67" s="2"/>
      <c r="D67" s="2"/>
      <c r="E67" s="2"/>
      <c r="F67" s="2"/>
    </row>
    <row r="68" spans="1:6" ht="15">
      <c r="A68" s="2"/>
      <c r="B68" s="2"/>
      <c r="C68" s="12" t="s">
        <v>126</v>
      </c>
      <c r="D68" s="14"/>
      <c r="E68" s="51">
        <v>2671000</v>
      </c>
      <c r="F68" s="2"/>
    </row>
    <row r="69" spans="1:6" ht="15">
      <c r="A69" s="2"/>
      <c r="B69" s="2"/>
      <c r="C69" s="12"/>
      <c r="D69" s="14"/>
      <c r="E69" s="51"/>
      <c r="F69" s="2"/>
    </row>
    <row r="70" spans="1:6" ht="15">
      <c r="A70" s="2"/>
      <c r="B70" s="2"/>
      <c r="C70" s="12" t="s">
        <v>5</v>
      </c>
      <c r="D70" s="12"/>
      <c r="E70" s="50">
        <f>SUM(E68:E69)</f>
        <v>2671000</v>
      </c>
      <c r="F70" s="2"/>
    </row>
    <row r="71" spans="1:6" ht="15">
      <c r="A71" s="2"/>
      <c r="B71" s="2"/>
      <c r="C71" s="2"/>
      <c r="D71" s="2"/>
      <c r="E71" s="2"/>
      <c r="F71" s="2"/>
    </row>
    <row r="72" spans="1:6" ht="15">
      <c r="A72" s="2"/>
      <c r="B72" s="68"/>
      <c r="C72" s="68"/>
      <c r="D72" s="68"/>
      <c r="E72" s="68"/>
      <c r="F72" s="68"/>
    </row>
    <row r="73" spans="1:6" ht="15">
      <c r="A73" s="2"/>
      <c r="B73" s="68"/>
      <c r="C73" s="68"/>
      <c r="D73" s="68"/>
      <c r="E73" s="68"/>
      <c r="F73" s="68"/>
    </row>
    <row r="74" ht="15">
      <c r="A74" s="2"/>
    </row>
    <row r="75" ht="15">
      <c r="A75" s="2"/>
    </row>
    <row r="76" ht="15">
      <c r="A76" s="2"/>
    </row>
    <row r="77" ht="15">
      <c r="A77" s="2"/>
    </row>
    <row r="78" ht="15">
      <c r="A78" s="2"/>
    </row>
    <row r="79" ht="15">
      <c r="A79" s="2"/>
    </row>
    <row r="80" ht="15">
      <c r="A80" s="2"/>
    </row>
    <row r="81" ht="15">
      <c r="A81" s="2"/>
    </row>
    <row r="82" ht="15">
      <c r="A82" s="2"/>
    </row>
    <row r="83" ht="15">
      <c r="A83" s="2"/>
    </row>
    <row r="84" ht="15">
      <c r="A84" s="2"/>
    </row>
    <row r="85" ht="15">
      <c r="A85" s="2"/>
    </row>
    <row r="86" ht="15">
      <c r="A86" s="2"/>
    </row>
    <row r="87" ht="15">
      <c r="A87" s="2"/>
    </row>
    <row r="88" ht="15">
      <c r="A88" s="2"/>
    </row>
    <row r="89" ht="15">
      <c r="A89" s="2"/>
    </row>
    <row r="90" ht="15">
      <c r="A90" s="2"/>
    </row>
    <row r="91" ht="15">
      <c r="A91" s="2"/>
    </row>
    <row r="92" s="64" customFormat="1" ht="15">
      <c r="A92" s="2"/>
    </row>
    <row r="93" s="64" customFormat="1" ht="15">
      <c r="A93" s="2"/>
    </row>
    <row r="94" s="65" customFormat="1" ht="15">
      <c r="A94" s="2"/>
    </row>
    <row r="95" s="65" customFormat="1" ht="15">
      <c r="A95" s="2"/>
    </row>
    <row r="96" ht="15">
      <c r="A96" s="2"/>
    </row>
    <row r="97" ht="15">
      <c r="A97" s="2"/>
    </row>
    <row r="98" ht="15">
      <c r="A98" s="2"/>
    </row>
    <row r="99" ht="15">
      <c r="A99" s="2"/>
    </row>
    <row r="100" ht="15">
      <c r="A100" s="2"/>
    </row>
    <row r="101" ht="15">
      <c r="A101" s="2"/>
    </row>
    <row r="102" ht="15">
      <c r="A102" s="2"/>
    </row>
    <row r="103" ht="15">
      <c r="A103" s="2"/>
    </row>
    <row r="104" ht="15">
      <c r="A104" s="2"/>
    </row>
    <row r="105" ht="15">
      <c r="A105" s="2"/>
    </row>
    <row r="106" ht="15">
      <c r="A106" s="2"/>
    </row>
    <row r="107" ht="15">
      <c r="A107" s="2"/>
    </row>
    <row r="108" ht="15">
      <c r="A108" s="2"/>
    </row>
    <row r="109" ht="15">
      <c r="A109" s="2"/>
    </row>
    <row r="110" ht="15">
      <c r="A110" s="2"/>
    </row>
    <row r="111" ht="15">
      <c r="A111" s="2"/>
    </row>
    <row r="112" ht="15">
      <c r="A112" s="2"/>
    </row>
    <row r="113" ht="15">
      <c r="A113" s="2"/>
    </row>
    <row r="114" ht="15">
      <c r="A114" s="2"/>
    </row>
    <row r="115" ht="15">
      <c r="A115" s="2"/>
    </row>
    <row r="116" ht="15">
      <c r="A116" s="2"/>
    </row>
    <row r="117" ht="15">
      <c r="A117" s="2"/>
    </row>
    <row r="118" ht="15">
      <c r="A118" s="2"/>
    </row>
    <row r="119" ht="15">
      <c r="A119" s="2"/>
    </row>
    <row r="120" ht="15">
      <c r="A120" s="2"/>
    </row>
    <row r="121" ht="15">
      <c r="A121" s="2"/>
    </row>
  </sheetData>
  <sheetProtection/>
  <printOptions/>
  <pageMargins left="0.7" right="0.7" top="0.75" bottom="0.75" header="0.3" footer="0.3"/>
  <pageSetup horizontalDpi="600" verticalDpi="600" orientation="portrait" paperSize="9" scale="7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1"/>
  <sheetViews>
    <sheetView zoomScale="80" zoomScaleNormal="80" zoomScalePageLayoutView="0" workbookViewId="0" topLeftCell="A1">
      <selection activeCell="D10" sqref="D10"/>
    </sheetView>
  </sheetViews>
  <sheetFormatPr defaultColWidth="9.140625" defaultRowHeight="15"/>
  <cols>
    <col min="1" max="1" width="20.421875" style="0" customWidth="1"/>
    <col min="2" max="2" width="23.8515625" style="0" customWidth="1"/>
    <col min="3" max="3" width="34.28125" style="0" customWidth="1"/>
    <col min="4" max="4" width="14.140625" style="0" customWidth="1"/>
  </cols>
  <sheetData>
    <row r="1" spans="1:4" s="68" customFormat="1" ht="15">
      <c r="A1" s="1"/>
      <c r="B1" s="100" t="s">
        <v>86</v>
      </c>
      <c r="C1" s="100"/>
      <c r="D1" s="1"/>
    </row>
    <row r="2" s="68" customFormat="1" ht="15"/>
    <row r="3" spans="1:4" ht="30">
      <c r="A3" s="63" t="s">
        <v>43</v>
      </c>
      <c r="B3" s="63" t="s">
        <v>64</v>
      </c>
      <c r="C3" s="63" t="s">
        <v>63</v>
      </c>
      <c r="D3" s="63" t="s">
        <v>87</v>
      </c>
    </row>
    <row r="4" spans="1:4" ht="15">
      <c r="A4" s="56" t="s">
        <v>205</v>
      </c>
      <c r="B4" s="56" t="s">
        <v>85</v>
      </c>
      <c r="C4" s="56" t="s">
        <v>199</v>
      </c>
      <c r="D4" s="90">
        <v>30000</v>
      </c>
    </row>
    <row r="5" spans="1:4" ht="30">
      <c r="A5" s="56" t="s">
        <v>206</v>
      </c>
      <c r="B5" s="56" t="s">
        <v>107</v>
      </c>
      <c r="C5" s="53" t="s">
        <v>200</v>
      </c>
      <c r="D5" s="90">
        <v>100000</v>
      </c>
    </row>
    <row r="6" spans="1:4" ht="30">
      <c r="A6" s="56" t="s">
        <v>207</v>
      </c>
      <c r="B6" s="56" t="s">
        <v>107</v>
      </c>
      <c r="C6" s="53" t="s">
        <v>201</v>
      </c>
      <c r="D6" s="90">
        <v>100000</v>
      </c>
    </row>
    <row r="7" spans="1:4" ht="30">
      <c r="A7" s="56" t="s">
        <v>208</v>
      </c>
      <c r="B7" s="56" t="s">
        <v>197</v>
      </c>
      <c r="C7" s="53" t="s">
        <v>202</v>
      </c>
      <c r="D7" s="90">
        <v>90000</v>
      </c>
    </row>
    <row r="8" spans="1:4" ht="45">
      <c r="A8" s="56" t="s">
        <v>209</v>
      </c>
      <c r="B8" s="56" t="s">
        <v>71</v>
      </c>
      <c r="C8" s="53" t="s">
        <v>203</v>
      </c>
      <c r="D8" s="90">
        <v>80000</v>
      </c>
    </row>
    <row r="9" spans="1:4" ht="30">
      <c r="A9" s="56" t="s">
        <v>210</v>
      </c>
      <c r="B9" s="56" t="s">
        <v>198</v>
      </c>
      <c r="C9" s="53" t="s">
        <v>204</v>
      </c>
      <c r="D9" s="90">
        <v>100000</v>
      </c>
    </row>
    <row r="10" spans="1:4" ht="15">
      <c r="A10" s="56"/>
      <c r="B10" s="151" t="s">
        <v>33</v>
      </c>
      <c r="C10" s="151"/>
      <c r="D10" s="112">
        <f>SUM(D4:D9)</f>
        <v>500000</v>
      </c>
    </row>
    <row r="11" spans="1:3" ht="15">
      <c r="A11" s="61"/>
      <c r="B11" s="61"/>
      <c r="C11" s="62"/>
    </row>
  </sheetData>
  <sheetProtection/>
  <mergeCells count="1">
    <mergeCell ref="B10:C10"/>
  </mergeCells>
  <printOptions/>
  <pageMargins left="0.7" right="0.7" top="0.75" bottom="0.75" header="0.3" footer="0.3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B18" sqref="B18"/>
    </sheetView>
  </sheetViews>
  <sheetFormatPr defaultColWidth="9.140625" defaultRowHeight="15"/>
  <cols>
    <col min="1" max="1" width="17.28125" style="0" customWidth="1"/>
    <col min="2" max="2" width="31.28125" style="0" customWidth="1"/>
    <col min="3" max="3" width="31.140625" style="0" customWidth="1"/>
    <col min="4" max="4" width="20.57421875" style="0" customWidth="1"/>
    <col min="5" max="5" width="16.00390625" style="0" customWidth="1"/>
    <col min="6" max="6" width="14.8515625" style="0" customWidth="1"/>
  </cols>
  <sheetData>
    <row r="1" spans="1:4" ht="16.5" thickBot="1">
      <c r="A1" s="130" t="s">
        <v>56</v>
      </c>
      <c r="B1" s="131"/>
      <c r="C1" s="131"/>
      <c r="D1" s="131"/>
    </row>
    <row r="2" spans="1:4" ht="15.75">
      <c r="A2" s="43"/>
      <c r="B2" s="44" t="s">
        <v>49</v>
      </c>
      <c r="C2" s="45" t="s">
        <v>57</v>
      </c>
      <c r="D2" s="46" t="s">
        <v>51</v>
      </c>
    </row>
    <row r="3" spans="1:4" ht="15">
      <c r="A3" s="110" t="s">
        <v>211</v>
      </c>
      <c r="B3" s="73" t="s">
        <v>25</v>
      </c>
      <c r="C3" s="73" t="s">
        <v>127</v>
      </c>
      <c r="D3" s="74">
        <v>30000</v>
      </c>
    </row>
    <row r="4" spans="1:4" ht="30">
      <c r="A4" s="110" t="s">
        <v>212</v>
      </c>
      <c r="B4" s="72" t="s">
        <v>25</v>
      </c>
      <c r="C4" s="73" t="s">
        <v>91</v>
      </c>
      <c r="D4" s="74">
        <v>24000</v>
      </c>
    </row>
    <row r="5" spans="1:4" ht="15" customHeight="1">
      <c r="A5" s="110" t="s">
        <v>213</v>
      </c>
      <c r="B5" s="72" t="s">
        <v>25</v>
      </c>
      <c r="C5" s="73" t="s">
        <v>73</v>
      </c>
      <c r="D5" s="75">
        <v>45000</v>
      </c>
    </row>
    <row r="6" spans="1:4" ht="30">
      <c r="A6" s="110" t="s">
        <v>214</v>
      </c>
      <c r="B6" s="72" t="s">
        <v>25</v>
      </c>
      <c r="C6" s="76" t="s">
        <v>74</v>
      </c>
      <c r="D6" s="77">
        <v>45000</v>
      </c>
    </row>
    <row r="7" spans="1:4" ht="30">
      <c r="A7" s="110" t="s">
        <v>215</v>
      </c>
      <c r="B7" s="72" t="s">
        <v>25</v>
      </c>
      <c r="C7" s="111" t="s">
        <v>128</v>
      </c>
      <c r="D7" s="113">
        <v>50000</v>
      </c>
    </row>
    <row r="8" spans="1:4" ht="30">
      <c r="A8" s="110" t="s">
        <v>216</v>
      </c>
      <c r="B8" s="72" t="s">
        <v>25</v>
      </c>
      <c r="C8" s="73" t="s">
        <v>92</v>
      </c>
      <c r="D8" s="75">
        <v>20000</v>
      </c>
    </row>
    <row r="9" spans="1:4" ht="15">
      <c r="A9" s="110" t="s">
        <v>217</v>
      </c>
      <c r="B9" s="72" t="s">
        <v>25</v>
      </c>
      <c r="C9" s="78" t="s">
        <v>58</v>
      </c>
      <c r="D9" s="79">
        <v>50000</v>
      </c>
    </row>
    <row r="10" spans="1:4" ht="30">
      <c r="A10" s="110" t="s">
        <v>218</v>
      </c>
      <c r="B10" s="73" t="s">
        <v>93</v>
      </c>
      <c r="C10" s="111" t="s">
        <v>129</v>
      </c>
      <c r="D10" s="113">
        <v>120000</v>
      </c>
    </row>
    <row r="11" spans="1:4" ht="30.75" customHeight="1">
      <c r="A11" s="110" t="s">
        <v>219</v>
      </c>
      <c r="B11" s="72" t="s">
        <v>0</v>
      </c>
      <c r="C11" s="121" t="s">
        <v>130</v>
      </c>
      <c r="D11" s="77">
        <v>40000</v>
      </c>
    </row>
    <row r="12" spans="1:4" s="67" customFormat="1" ht="15" customHeight="1">
      <c r="A12" s="110" t="s">
        <v>220</v>
      </c>
      <c r="B12" s="72" t="s">
        <v>0</v>
      </c>
      <c r="C12" s="76" t="s">
        <v>131</v>
      </c>
      <c r="D12" s="77">
        <v>40000</v>
      </c>
    </row>
    <row r="13" spans="1:4" s="67" customFormat="1" ht="15" customHeight="1">
      <c r="A13" s="110" t="s">
        <v>221</v>
      </c>
      <c r="B13" s="73" t="s">
        <v>94</v>
      </c>
      <c r="C13" s="76" t="s">
        <v>95</v>
      </c>
      <c r="D13" s="77">
        <v>110000</v>
      </c>
    </row>
    <row r="14" spans="1:4" ht="25.5">
      <c r="A14" s="110" t="s">
        <v>222</v>
      </c>
      <c r="B14" s="81" t="s">
        <v>78</v>
      </c>
      <c r="C14" s="82" t="s">
        <v>68</v>
      </c>
      <c r="D14" s="77">
        <v>90000</v>
      </c>
    </row>
    <row r="15" spans="1:4" s="57" customFormat="1" ht="30">
      <c r="A15" s="110" t="s">
        <v>223</v>
      </c>
      <c r="B15" s="54" t="s">
        <v>72</v>
      </c>
      <c r="C15" s="80" t="s">
        <v>132</v>
      </c>
      <c r="D15" s="77">
        <v>60000</v>
      </c>
    </row>
    <row r="16" spans="1:4" ht="25.5">
      <c r="A16" s="110" t="s">
        <v>224</v>
      </c>
      <c r="B16" s="72" t="s">
        <v>75</v>
      </c>
      <c r="C16" s="76" t="s">
        <v>133</v>
      </c>
      <c r="D16" s="77">
        <v>32000</v>
      </c>
    </row>
    <row r="17" spans="1:4" ht="30">
      <c r="A17" s="110" t="s">
        <v>225</v>
      </c>
      <c r="B17" s="72" t="s">
        <v>75</v>
      </c>
      <c r="C17" s="76" t="s">
        <v>76</v>
      </c>
      <c r="D17" s="77">
        <v>44000</v>
      </c>
    </row>
    <row r="18" spans="2:4" ht="24.75" customHeight="1">
      <c r="B18" s="1" t="s">
        <v>33</v>
      </c>
      <c r="D18" s="112">
        <f>SUM(D3:D17)</f>
        <v>800000</v>
      </c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0"/>
  <sheetViews>
    <sheetView zoomScalePageLayoutView="0" workbookViewId="0" topLeftCell="A1">
      <selection activeCell="B29" sqref="B29"/>
    </sheetView>
  </sheetViews>
  <sheetFormatPr defaultColWidth="9.140625" defaultRowHeight="15"/>
  <cols>
    <col min="1" max="1" width="39.00390625" style="0" customWidth="1"/>
    <col min="2" max="2" width="18.57421875" style="0" customWidth="1"/>
    <col min="3" max="3" width="15.8515625" style="0" customWidth="1"/>
  </cols>
  <sheetData>
    <row r="1" ht="15">
      <c r="A1" s="1" t="s">
        <v>36</v>
      </c>
    </row>
    <row r="3" spans="1:3" ht="26.25">
      <c r="A3" s="18" t="s">
        <v>26</v>
      </c>
      <c r="B3" s="19" t="s">
        <v>134</v>
      </c>
      <c r="C3" s="19" t="s">
        <v>27</v>
      </c>
    </row>
    <row r="4" spans="1:3" ht="15">
      <c r="A4" s="20" t="s">
        <v>24</v>
      </c>
      <c r="B4" s="21">
        <v>200000</v>
      </c>
      <c r="C4" s="22" t="s">
        <v>135</v>
      </c>
    </row>
    <row r="5" spans="1:3" ht="15">
      <c r="A5" s="20" t="s">
        <v>28</v>
      </c>
      <c r="B5" s="21">
        <v>12645000</v>
      </c>
      <c r="C5" s="22" t="s">
        <v>136</v>
      </c>
    </row>
    <row r="6" spans="1:3" ht="41.25" customHeight="1">
      <c r="A6" s="23" t="s">
        <v>29</v>
      </c>
      <c r="B6" s="21">
        <v>1950000</v>
      </c>
      <c r="C6" s="22" t="s">
        <v>137</v>
      </c>
    </row>
    <row r="7" spans="1:3" ht="15">
      <c r="A7" s="24" t="s">
        <v>30</v>
      </c>
      <c r="B7" s="24">
        <f>SUM(B4:B6)</f>
        <v>14795000</v>
      </c>
      <c r="C7" s="25"/>
    </row>
    <row r="9" ht="15">
      <c r="A9" s="1" t="s">
        <v>37</v>
      </c>
    </row>
    <row r="11" spans="1:3" ht="26.25">
      <c r="A11" s="26" t="s">
        <v>26</v>
      </c>
      <c r="B11" s="19" t="s">
        <v>134</v>
      </c>
      <c r="C11" s="19" t="s">
        <v>31</v>
      </c>
    </row>
    <row r="12" spans="1:3" ht="15">
      <c r="A12" s="20" t="s">
        <v>32</v>
      </c>
      <c r="B12" s="21">
        <v>3145000</v>
      </c>
      <c r="C12" s="22" t="s">
        <v>138</v>
      </c>
    </row>
    <row r="13" spans="1:3" ht="15">
      <c r="A13" s="24" t="s">
        <v>33</v>
      </c>
      <c r="B13" s="24">
        <f>SUM(B12:B12)</f>
        <v>3145000</v>
      </c>
      <c r="C13" s="17"/>
    </row>
    <row r="17" ht="15">
      <c r="A17" s="1" t="s">
        <v>38</v>
      </c>
    </row>
    <row r="19" spans="1:3" ht="26.25">
      <c r="A19" s="26" t="s">
        <v>26</v>
      </c>
      <c r="B19" s="19" t="s">
        <v>134</v>
      </c>
      <c r="C19" s="19" t="s">
        <v>31</v>
      </c>
    </row>
    <row r="20" spans="1:3" ht="15">
      <c r="A20" s="20" t="s">
        <v>34</v>
      </c>
      <c r="B20" s="21">
        <v>300000</v>
      </c>
      <c r="C20" s="22" t="s">
        <v>140</v>
      </c>
    </row>
    <row r="21" spans="1:3" ht="15">
      <c r="A21" s="20" t="s">
        <v>35</v>
      </c>
      <c r="B21" s="21">
        <v>250000</v>
      </c>
      <c r="C21" s="22" t="s">
        <v>141</v>
      </c>
    </row>
    <row r="22" spans="1:3" ht="15">
      <c r="A22" s="20" t="s">
        <v>24</v>
      </c>
      <c r="B22" s="21">
        <v>100000</v>
      </c>
      <c r="C22" s="22" t="s">
        <v>139</v>
      </c>
    </row>
    <row r="23" spans="1:3" ht="15">
      <c r="A23" s="24" t="s">
        <v>30</v>
      </c>
      <c r="B23" s="24">
        <f>SUM(B20:B22)</f>
        <v>650000</v>
      </c>
      <c r="C23" s="17"/>
    </row>
    <row r="25" ht="15">
      <c r="A25" s="1" t="s">
        <v>39</v>
      </c>
    </row>
    <row r="27" spans="1:3" ht="26.25">
      <c r="A27" s="18" t="s">
        <v>26</v>
      </c>
      <c r="B27" s="19" t="s">
        <v>134</v>
      </c>
      <c r="C27" s="19" t="s">
        <v>27</v>
      </c>
    </row>
    <row r="28" spans="1:3" ht="15">
      <c r="A28" s="20" t="s">
        <v>28</v>
      </c>
      <c r="B28" s="21">
        <v>2500000</v>
      </c>
      <c r="C28" s="22" t="s">
        <v>142</v>
      </c>
    </row>
    <row r="29" spans="1:3" ht="26.25">
      <c r="A29" s="23" t="s">
        <v>29</v>
      </c>
      <c r="B29" s="21">
        <v>500000</v>
      </c>
      <c r="C29" s="22" t="s">
        <v>143</v>
      </c>
    </row>
    <row r="30" spans="1:3" ht="15">
      <c r="A30" s="24" t="s">
        <v>30</v>
      </c>
      <c r="B30" s="24">
        <f>SUM(B28:B29)</f>
        <v>3000000</v>
      </c>
      <c r="C30" s="2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1"/>
  <sheetViews>
    <sheetView zoomScalePageLayoutView="0" workbookViewId="0" topLeftCell="A1">
      <selection activeCell="B21" sqref="B21"/>
    </sheetView>
  </sheetViews>
  <sheetFormatPr defaultColWidth="9.140625" defaultRowHeight="15"/>
  <cols>
    <col min="1" max="1" width="18.57421875" style="0" customWidth="1"/>
    <col min="2" max="2" width="26.421875" style="0" customWidth="1"/>
    <col min="3" max="3" width="15.8515625" style="0" customWidth="1"/>
    <col min="4" max="4" width="16.00390625" style="0" customWidth="1"/>
    <col min="5" max="5" width="22.140625" style="0" customWidth="1"/>
    <col min="6" max="6" width="13.421875" style="0" customWidth="1"/>
    <col min="7" max="7" width="12.8515625" style="0" customWidth="1"/>
    <col min="8" max="8" width="17.8515625" style="0" customWidth="1"/>
    <col min="9" max="9" width="12.28125" style="0" customWidth="1"/>
  </cols>
  <sheetData>
    <row r="1" spans="1:3" ht="27.75" customHeight="1">
      <c r="A1" s="130" t="s">
        <v>53</v>
      </c>
      <c r="B1" s="130"/>
      <c r="C1" s="130"/>
    </row>
    <row r="2" spans="1:3" s="68" customFormat="1" ht="27.75" customHeight="1">
      <c r="A2" s="99"/>
      <c r="B2" s="99"/>
      <c r="C2" s="99"/>
    </row>
    <row r="3" spans="1:3" ht="15.75">
      <c r="A3" s="35" t="s">
        <v>54</v>
      </c>
      <c r="B3" s="35" t="s">
        <v>55</v>
      </c>
      <c r="C3" s="35" t="s">
        <v>51</v>
      </c>
    </row>
    <row r="4" spans="1:3" ht="15">
      <c r="A4" s="132" t="s">
        <v>144</v>
      </c>
      <c r="B4" s="136" t="s">
        <v>97</v>
      </c>
      <c r="C4" s="134">
        <v>180000</v>
      </c>
    </row>
    <row r="5" spans="1:3" ht="21.75" customHeight="1">
      <c r="A5" s="133"/>
      <c r="B5" s="137"/>
      <c r="C5" s="135"/>
    </row>
    <row r="6" spans="1:3" ht="17.25" customHeight="1">
      <c r="A6" s="83" t="s">
        <v>145</v>
      </c>
      <c r="B6" s="86" t="s">
        <v>77</v>
      </c>
      <c r="C6" s="85">
        <v>45000</v>
      </c>
    </row>
    <row r="7" spans="1:3" ht="24.75" customHeight="1">
      <c r="A7" s="83" t="s">
        <v>146</v>
      </c>
      <c r="B7" s="83" t="s">
        <v>24</v>
      </c>
      <c r="C7" s="29">
        <v>18000</v>
      </c>
    </row>
    <row r="8" spans="1:3" ht="15">
      <c r="A8" s="132" t="s">
        <v>147</v>
      </c>
      <c r="B8" s="136" t="s">
        <v>97</v>
      </c>
      <c r="C8" s="134">
        <v>140000</v>
      </c>
    </row>
    <row r="9" spans="1:3" ht="15">
      <c r="A9" s="133"/>
      <c r="B9" s="137"/>
      <c r="C9" s="135"/>
    </row>
    <row r="10" spans="1:3" ht="15">
      <c r="A10" s="132" t="s">
        <v>148</v>
      </c>
      <c r="B10" s="138" t="s">
        <v>82</v>
      </c>
      <c r="C10" s="134">
        <v>100000</v>
      </c>
    </row>
    <row r="11" spans="1:3" ht="15">
      <c r="A11" s="133"/>
      <c r="B11" s="139"/>
      <c r="C11" s="135"/>
    </row>
    <row r="12" spans="1:3" ht="15">
      <c r="A12" s="132" t="s">
        <v>149</v>
      </c>
      <c r="B12" s="138" t="s">
        <v>82</v>
      </c>
      <c r="C12" s="134">
        <v>50000</v>
      </c>
    </row>
    <row r="13" spans="1:3" ht="15">
      <c r="A13" s="133"/>
      <c r="B13" s="139"/>
      <c r="C13" s="135"/>
    </row>
    <row r="14" spans="1:3" ht="15">
      <c r="A14" s="83" t="s">
        <v>150</v>
      </c>
      <c r="B14" s="83" t="s">
        <v>96</v>
      </c>
      <c r="C14" s="85">
        <v>35000</v>
      </c>
    </row>
    <row r="15" spans="1:3" ht="30">
      <c r="A15" s="83" t="s">
        <v>151</v>
      </c>
      <c r="B15" s="83" t="s">
        <v>82</v>
      </c>
      <c r="C15" s="85">
        <v>15000</v>
      </c>
    </row>
    <row r="16" spans="1:3" ht="30">
      <c r="A16" s="83" t="s">
        <v>152</v>
      </c>
      <c r="B16" s="83" t="s">
        <v>82</v>
      </c>
      <c r="C16" s="85">
        <v>15000</v>
      </c>
    </row>
    <row r="17" spans="1:3" ht="15">
      <c r="A17" s="83" t="s">
        <v>153</v>
      </c>
      <c r="B17" s="84" t="s">
        <v>67</v>
      </c>
      <c r="C17" s="85">
        <v>30000</v>
      </c>
    </row>
    <row r="18" spans="1:3" ht="15">
      <c r="A18" s="83" t="s">
        <v>154</v>
      </c>
      <c r="B18" s="84" t="s">
        <v>98</v>
      </c>
      <c r="C18" s="85">
        <v>20000</v>
      </c>
    </row>
    <row r="19" spans="1:3" ht="15">
      <c r="A19" s="83" t="s">
        <v>155</v>
      </c>
      <c r="B19" s="84" t="s">
        <v>98</v>
      </c>
      <c r="C19" s="85">
        <v>25000</v>
      </c>
    </row>
    <row r="20" spans="1:3" ht="15">
      <c r="A20" s="83" t="s">
        <v>156</v>
      </c>
      <c r="B20" s="84" t="s">
        <v>98</v>
      </c>
      <c r="C20" s="29">
        <v>30000</v>
      </c>
    </row>
    <row r="21" spans="2:3" ht="15">
      <c r="B21" s="128" t="s">
        <v>33</v>
      </c>
      <c r="C21" s="122">
        <f>SUM(C4:C20)</f>
        <v>703000</v>
      </c>
    </row>
  </sheetData>
  <sheetProtection/>
  <mergeCells count="13">
    <mergeCell ref="C12:C13"/>
    <mergeCell ref="A10:A11"/>
    <mergeCell ref="A12:A13"/>
    <mergeCell ref="B4:B5"/>
    <mergeCell ref="B8:B9"/>
    <mergeCell ref="B10:B11"/>
    <mergeCell ref="B12:B13"/>
    <mergeCell ref="A1:C1"/>
    <mergeCell ref="A4:A5"/>
    <mergeCell ref="A8:A9"/>
    <mergeCell ref="C4:C5"/>
    <mergeCell ref="C8:C9"/>
    <mergeCell ref="C10:C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0"/>
  <sheetViews>
    <sheetView zoomScale="90" zoomScaleNormal="90" zoomScalePageLayoutView="0" workbookViewId="0" topLeftCell="A1">
      <selection activeCell="D10" sqref="D10"/>
    </sheetView>
  </sheetViews>
  <sheetFormatPr defaultColWidth="9.140625" defaultRowHeight="15"/>
  <cols>
    <col min="1" max="1" width="5.7109375" style="0" customWidth="1"/>
    <col min="2" max="2" width="27.7109375" style="0" customWidth="1"/>
    <col min="3" max="3" width="29.7109375" style="0" customWidth="1"/>
    <col min="4" max="4" width="19.00390625" style="0" customWidth="1"/>
    <col min="5" max="5" width="13.140625" style="0" customWidth="1"/>
    <col min="6" max="6" width="14.7109375" style="0" customWidth="1"/>
    <col min="7" max="7" width="13.00390625" style="0" customWidth="1"/>
    <col min="8" max="8" width="14.421875" style="0" customWidth="1"/>
    <col min="9" max="9" width="11.421875" style="0" customWidth="1"/>
  </cols>
  <sheetData>
    <row r="1" spans="1:4" ht="34.5" customHeight="1">
      <c r="A1" s="140" t="s">
        <v>48</v>
      </c>
      <c r="B1" s="141"/>
      <c r="C1" s="141"/>
      <c r="D1" s="141"/>
    </row>
    <row r="2" spans="1:4" s="68" customFormat="1" ht="34.5" customHeight="1">
      <c r="A2" s="97"/>
      <c r="B2" s="98"/>
      <c r="C2" s="98"/>
      <c r="D2" s="98"/>
    </row>
    <row r="3" spans="1:4" s="68" customFormat="1" ht="34.5" customHeight="1">
      <c r="A3" s="69"/>
      <c r="B3" s="70"/>
      <c r="C3" s="70"/>
      <c r="D3" s="70"/>
    </row>
    <row r="4" spans="1:4" ht="24">
      <c r="A4" s="31"/>
      <c r="B4" s="31" t="s">
        <v>49</v>
      </c>
      <c r="C4" s="31" t="s">
        <v>50</v>
      </c>
      <c r="D4" s="32" t="s">
        <v>51</v>
      </c>
    </row>
    <row r="5" spans="1:4" ht="26.25">
      <c r="A5" s="33" t="s">
        <v>9</v>
      </c>
      <c r="B5" s="87" t="s">
        <v>62</v>
      </c>
      <c r="C5" s="47" t="s">
        <v>80</v>
      </c>
      <c r="D5" s="85">
        <v>160000</v>
      </c>
    </row>
    <row r="6" spans="1:4" ht="25.5">
      <c r="A6" s="41" t="s">
        <v>10</v>
      </c>
      <c r="B6" s="72" t="s">
        <v>75</v>
      </c>
      <c r="C6" s="47" t="s">
        <v>99</v>
      </c>
      <c r="D6" s="29">
        <v>40000</v>
      </c>
    </row>
    <row r="7" spans="1:4" ht="15">
      <c r="A7" s="41" t="s">
        <v>11</v>
      </c>
      <c r="B7" s="72" t="s">
        <v>0</v>
      </c>
      <c r="C7" s="47" t="s">
        <v>65</v>
      </c>
      <c r="D7" s="29">
        <v>100000</v>
      </c>
    </row>
    <row r="8" spans="1:4" s="68" customFormat="1" ht="15">
      <c r="A8" s="41"/>
      <c r="B8" s="59"/>
      <c r="C8" s="47"/>
      <c r="D8" s="29"/>
    </row>
    <row r="9" spans="1:4" ht="15">
      <c r="A9" s="41" t="s">
        <v>12</v>
      </c>
      <c r="B9" s="114"/>
      <c r="C9" s="47"/>
      <c r="D9" s="115"/>
    </row>
    <row r="10" spans="1:4" ht="15">
      <c r="A10" s="41"/>
      <c r="B10" s="34" t="s">
        <v>52</v>
      </c>
      <c r="C10" s="41"/>
      <c r="D10" s="129">
        <f>SUM(D5:D9)</f>
        <v>300000</v>
      </c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0"/>
  <sheetViews>
    <sheetView zoomScale="80" zoomScaleNormal="80" zoomScalePageLayoutView="0" workbookViewId="0" topLeftCell="A1">
      <selection activeCell="C8" sqref="C8"/>
    </sheetView>
  </sheetViews>
  <sheetFormatPr defaultColWidth="9.140625" defaultRowHeight="15"/>
  <cols>
    <col min="1" max="1" width="19.57421875" style="68" customWidth="1"/>
    <col min="2" max="2" width="29.28125" style="0" customWidth="1"/>
    <col min="3" max="3" width="38.57421875" style="0" customWidth="1"/>
    <col min="4" max="4" width="16.28125" style="0" customWidth="1"/>
    <col min="5" max="5" width="18.421875" style="0" customWidth="1"/>
    <col min="6" max="6" width="13.8515625" style="0" customWidth="1"/>
    <col min="7" max="7" width="17.00390625" style="0" customWidth="1"/>
    <col min="8" max="8" width="12.57421875" style="0" customWidth="1"/>
    <col min="9" max="9" width="21.8515625" style="0" customWidth="1"/>
    <col min="10" max="10" width="18.8515625" style="0" customWidth="1"/>
  </cols>
  <sheetData>
    <row r="1" spans="1:4" ht="15">
      <c r="A1" s="105"/>
      <c r="B1" s="105"/>
      <c r="C1" s="105"/>
      <c r="D1" s="105"/>
    </row>
    <row r="2" spans="1:4" ht="15">
      <c r="A2" s="106"/>
      <c r="B2" s="142" t="s">
        <v>66</v>
      </c>
      <c r="C2" s="142"/>
      <c r="D2" s="142"/>
    </row>
    <row r="3" spans="1:4" ht="15">
      <c r="A3" s="107"/>
      <c r="B3" s="108"/>
      <c r="C3" s="108"/>
      <c r="D3" s="109"/>
    </row>
    <row r="4" spans="1:4" ht="15.75">
      <c r="A4" s="101" t="s">
        <v>84</v>
      </c>
      <c r="B4" s="102" t="s">
        <v>49</v>
      </c>
      <c r="C4" s="103" t="s">
        <v>90</v>
      </c>
      <c r="D4" s="104" t="s">
        <v>51</v>
      </c>
    </row>
    <row r="5" spans="1:4" ht="25.5">
      <c r="A5" s="116" t="s">
        <v>157</v>
      </c>
      <c r="B5" s="117" t="s">
        <v>100</v>
      </c>
      <c r="C5" s="34" t="s">
        <v>47</v>
      </c>
      <c r="D5" s="88">
        <v>250000</v>
      </c>
    </row>
    <row r="6" spans="1:4" ht="38.25">
      <c r="A6" s="116" t="s">
        <v>158</v>
      </c>
      <c r="B6" s="118" t="s">
        <v>40</v>
      </c>
      <c r="C6" s="34" t="s">
        <v>46</v>
      </c>
      <c r="D6" s="85">
        <v>300000</v>
      </c>
    </row>
    <row r="7" spans="1:4" s="68" customFormat="1" ht="25.5">
      <c r="A7" s="116" t="s">
        <v>159</v>
      </c>
      <c r="B7" s="117" t="s">
        <v>25</v>
      </c>
      <c r="C7" s="34" t="s">
        <v>47</v>
      </c>
      <c r="D7" s="85">
        <v>300000</v>
      </c>
    </row>
    <row r="8" spans="1:4" s="68" customFormat="1" ht="38.25">
      <c r="A8" s="116" t="s">
        <v>160</v>
      </c>
      <c r="B8" s="117" t="s">
        <v>41</v>
      </c>
      <c r="C8" s="34" t="s">
        <v>46</v>
      </c>
      <c r="D8" s="29">
        <v>150000</v>
      </c>
    </row>
    <row r="9" spans="1:4" ht="42" customHeight="1">
      <c r="A9" s="116"/>
      <c r="B9" s="119"/>
      <c r="C9" s="34"/>
      <c r="D9" s="120"/>
    </row>
    <row r="10" spans="1:4" ht="15">
      <c r="A10" s="71"/>
      <c r="B10" s="143" t="s">
        <v>33</v>
      </c>
      <c r="C10" s="144"/>
      <c r="D10" s="96">
        <f>SUM(D3:D9)</f>
        <v>1000000</v>
      </c>
    </row>
  </sheetData>
  <sheetProtection/>
  <mergeCells count="2">
    <mergeCell ref="B2:D2"/>
    <mergeCell ref="B10:C10"/>
  </mergeCells>
  <printOptions/>
  <pageMargins left="0.7" right="0.7" top="0.75" bottom="0.75" header="0.3" footer="0.3"/>
  <pageSetup horizontalDpi="600" verticalDpi="600" orientation="portrait" paperSize="9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4"/>
  <sheetViews>
    <sheetView zoomScale="80" zoomScaleNormal="80" zoomScalePageLayoutView="0" workbookViewId="0" topLeftCell="A1">
      <selection activeCell="D14" sqref="D14"/>
    </sheetView>
  </sheetViews>
  <sheetFormatPr defaultColWidth="9.140625" defaultRowHeight="15"/>
  <cols>
    <col min="1" max="1" width="17.00390625" style="0" customWidth="1"/>
    <col min="2" max="2" width="39.00390625" style="0" customWidth="1"/>
    <col min="3" max="3" width="25.00390625" style="0" customWidth="1"/>
    <col min="4" max="4" width="13.7109375" style="0" customWidth="1"/>
    <col min="7" max="7" width="13.421875" style="0" bestFit="1" customWidth="1"/>
    <col min="8" max="8" width="14.57421875" style="0" customWidth="1"/>
    <col min="9" max="9" width="21.00390625" style="0" customWidth="1"/>
    <col min="10" max="10" width="17.140625" style="0" customWidth="1"/>
  </cols>
  <sheetData>
    <row r="1" spans="1:4" ht="33.75" customHeight="1">
      <c r="A1" s="58" t="s">
        <v>84</v>
      </c>
      <c r="B1" s="40" t="s">
        <v>55</v>
      </c>
      <c r="C1" s="40" t="s">
        <v>69</v>
      </c>
      <c r="D1" s="40" t="s">
        <v>51</v>
      </c>
    </row>
    <row r="2" spans="1:4" ht="36" customHeight="1">
      <c r="A2" s="123" t="s">
        <v>161</v>
      </c>
      <c r="B2" s="53" t="s">
        <v>62</v>
      </c>
      <c r="C2" s="27" t="s">
        <v>173</v>
      </c>
      <c r="D2" s="88">
        <v>100000</v>
      </c>
    </row>
    <row r="3" spans="1:4" s="67" customFormat="1" ht="36" customHeight="1">
      <c r="A3" s="123" t="s">
        <v>162</v>
      </c>
      <c r="B3" s="66" t="s">
        <v>81</v>
      </c>
      <c r="C3" s="27" t="s">
        <v>174</v>
      </c>
      <c r="D3" s="88">
        <v>10000</v>
      </c>
    </row>
    <row r="4" spans="1:4" s="67" customFormat="1" ht="36" customHeight="1">
      <c r="A4" s="123" t="s">
        <v>163</v>
      </c>
      <c r="B4" s="66" t="s">
        <v>81</v>
      </c>
      <c r="C4" s="27" t="s">
        <v>174</v>
      </c>
      <c r="D4" s="88">
        <v>10000</v>
      </c>
    </row>
    <row r="5" spans="1:4" s="67" customFormat="1" ht="36" customHeight="1">
      <c r="A5" s="123" t="s">
        <v>164</v>
      </c>
      <c r="B5" s="66" t="s">
        <v>81</v>
      </c>
      <c r="C5" s="53" t="s">
        <v>70</v>
      </c>
      <c r="D5" s="88">
        <v>24000</v>
      </c>
    </row>
    <row r="6" spans="1:4" s="67" customFormat="1" ht="36" customHeight="1">
      <c r="A6" s="123" t="s">
        <v>165</v>
      </c>
      <c r="B6" s="53" t="s">
        <v>81</v>
      </c>
      <c r="C6" s="53" t="s">
        <v>175</v>
      </c>
      <c r="D6" s="88">
        <v>28000</v>
      </c>
    </row>
    <row r="7" spans="1:4" s="67" customFormat="1" ht="36" customHeight="1">
      <c r="A7" s="123" t="s">
        <v>166</v>
      </c>
      <c r="B7" s="66" t="s">
        <v>81</v>
      </c>
      <c r="C7" s="53" t="s">
        <v>101</v>
      </c>
      <c r="D7" s="88">
        <v>20000</v>
      </c>
    </row>
    <row r="8" spans="1:4" s="67" customFormat="1" ht="36" customHeight="1">
      <c r="A8" s="123" t="s">
        <v>167</v>
      </c>
      <c r="B8" s="66" t="s">
        <v>81</v>
      </c>
      <c r="C8" s="53" t="s">
        <v>102</v>
      </c>
      <c r="D8" s="88">
        <v>55000</v>
      </c>
    </row>
    <row r="9" spans="1:4" s="67" customFormat="1" ht="36" customHeight="1">
      <c r="A9" s="123" t="s">
        <v>168</v>
      </c>
      <c r="B9" s="66" t="s">
        <v>81</v>
      </c>
      <c r="C9" s="53" t="s">
        <v>176</v>
      </c>
      <c r="D9" s="88">
        <v>12000</v>
      </c>
    </row>
    <row r="10" spans="1:4" s="67" customFormat="1" ht="36" customHeight="1">
      <c r="A10" s="123" t="s">
        <v>169</v>
      </c>
      <c r="B10" s="53" t="s">
        <v>180</v>
      </c>
      <c r="C10" s="53" t="s">
        <v>177</v>
      </c>
      <c r="D10" s="88">
        <v>22000</v>
      </c>
    </row>
    <row r="11" spans="1:4" s="67" customFormat="1" ht="36" customHeight="1">
      <c r="A11" s="123" t="s">
        <v>170</v>
      </c>
      <c r="B11" s="53" t="s">
        <v>82</v>
      </c>
      <c r="C11" s="53" t="s">
        <v>83</v>
      </c>
      <c r="D11" s="88">
        <v>82000</v>
      </c>
    </row>
    <row r="12" spans="1:4" ht="30">
      <c r="A12" s="123" t="s">
        <v>171</v>
      </c>
      <c r="B12" s="73" t="s">
        <v>94</v>
      </c>
      <c r="C12" s="53" t="s">
        <v>178</v>
      </c>
      <c r="D12" s="88">
        <v>49000</v>
      </c>
    </row>
    <row r="13" spans="1:4" ht="30">
      <c r="A13" s="123" t="s">
        <v>172</v>
      </c>
      <c r="B13" s="53" t="s">
        <v>181</v>
      </c>
      <c r="C13" s="53" t="s">
        <v>179</v>
      </c>
      <c r="D13" s="88">
        <v>88000</v>
      </c>
    </row>
    <row r="14" spans="2:4" ht="15">
      <c r="B14" s="124" t="s">
        <v>33</v>
      </c>
      <c r="D14" s="125">
        <f>SUM(D2:D13)</f>
        <v>500000</v>
      </c>
    </row>
  </sheetData>
  <sheetProtection/>
  <printOptions/>
  <pageMargins left="0.7" right="0.7" top="0.75" bottom="0.75" header="0.3" footer="0.3"/>
  <pageSetup horizontalDpi="600" verticalDpi="600" orientation="portrait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5"/>
  <sheetViews>
    <sheetView zoomScalePageLayoutView="0" workbookViewId="0" topLeftCell="A1">
      <selection activeCell="D3" sqref="D3"/>
    </sheetView>
  </sheetViews>
  <sheetFormatPr defaultColWidth="9.140625" defaultRowHeight="15"/>
  <cols>
    <col min="1" max="1" width="11.140625" style="0" customWidth="1"/>
    <col min="2" max="2" width="15.57421875" style="0" customWidth="1"/>
    <col min="3" max="3" width="24.28125" style="0" customWidth="1"/>
    <col min="4" max="4" width="16.00390625" style="0" customWidth="1"/>
    <col min="5" max="5" width="28.421875" style="0" customWidth="1"/>
  </cols>
  <sheetData>
    <row r="1" spans="2:5" s="68" customFormat="1" ht="33" customHeight="1">
      <c r="B1" s="30"/>
      <c r="C1" s="145" t="s">
        <v>45</v>
      </c>
      <c r="D1" s="145"/>
      <c r="E1" s="146"/>
    </row>
    <row r="2" spans="1:5" ht="63.75" customHeight="1">
      <c r="A2" s="28" t="s">
        <v>42</v>
      </c>
      <c r="B2" s="28" t="s">
        <v>43</v>
      </c>
      <c r="C2" s="28" t="s">
        <v>44</v>
      </c>
      <c r="D2" s="56" t="s">
        <v>88</v>
      </c>
      <c r="E2" s="63" t="s">
        <v>63</v>
      </c>
    </row>
    <row r="3" spans="1:5" ht="15">
      <c r="A3" s="60">
        <v>45022</v>
      </c>
      <c r="B3" s="27" t="s">
        <v>182</v>
      </c>
      <c r="C3" s="53" t="s">
        <v>85</v>
      </c>
      <c r="D3" s="29">
        <v>50000</v>
      </c>
      <c r="E3" s="53" t="s">
        <v>183</v>
      </c>
    </row>
    <row r="4" spans="1:5" ht="15">
      <c r="A4" s="60"/>
      <c r="B4" s="27"/>
      <c r="C4" s="53"/>
      <c r="D4" s="29"/>
      <c r="E4" s="53"/>
    </row>
    <row r="5" spans="1:5" ht="15">
      <c r="A5" s="94"/>
      <c r="B5" s="147" t="s">
        <v>33</v>
      </c>
      <c r="C5" s="148"/>
      <c r="D5" s="95">
        <f>SUM(D3:D4)</f>
        <v>50000</v>
      </c>
      <c r="E5" s="94"/>
    </row>
  </sheetData>
  <sheetProtection/>
  <mergeCells count="2">
    <mergeCell ref="C1:E1"/>
    <mergeCell ref="B5:C5"/>
  </mergeCells>
  <printOptions/>
  <pageMargins left="0.7" right="0.7" top="0.75" bottom="0.75" header="0.3" footer="0.3"/>
  <pageSetup horizontalDpi="600" verticalDpi="600" orientation="portrait" paperSize="9" scale="91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5"/>
  <sheetViews>
    <sheetView zoomScale="80" zoomScaleNormal="80" zoomScalePageLayoutView="0" workbookViewId="0" topLeftCell="A1">
      <selection activeCell="D15" sqref="D15"/>
    </sheetView>
  </sheetViews>
  <sheetFormatPr defaultColWidth="9.140625" defaultRowHeight="15"/>
  <cols>
    <col min="1" max="1" width="11.00390625" style="0" customWidth="1"/>
    <col min="2" max="2" width="31.140625" style="0" customWidth="1"/>
    <col min="3" max="3" width="50.7109375" style="0" customWidth="1"/>
    <col min="4" max="4" width="22.8515625" style="0" customWidth="1"/>
    <col min="5" max="5" width="16.00390625" style="0" customWidth="1"/>
    <col min="6" max="6" width="15.57421875" style="0" customWidth="1"/>
    <col min="7" max="7" width="16.140625" style="0" customWidth="1"/>
    <col min="10" max="10" width="16.00390625" style="0" customWidth="1"/>
  </cols>
  <sheetData>
    <row r="1" spans="1:4" ht="41.25" customHeight="1">
      <c r="A1" s="149" t="s">
        <v>59</v>
      </c>
      <c r="B1" s="150"/>
      <c r="C1" s="150"/>
      <c r="D1" s="150"/>
    </row>
    <row r="2" spans="1:4" ht="15">
      <c r="A2" s="36"/>
      <c r="B2" s="37" t="s">
        <v>49</v>
      </c>
      <c r="C2" s="38" t="s">
        <v>60</v>
      </c>
      <c r="D2" s="38" t="s">
        <v>61</v>
      </c>
    </row>
    <row r="3" spans="1:4" ht="36" customHeight="1">
      <c r="A3" s="39" t="s">
        <v>9</v>
      </c>
      <c r="B3" s="87" t="s">
        <v>62</v>
      </c>
      <c r="C3" s="78" t="s">
        <v>58</v>
      </c>
      <c r="D3" s="89">
        <v>60000</v>
      </c>
    </row>
    <row r="4" spans="1:4" ht="35.25" customHeight="1">
      <c r="A4" s="39" t="s">
        <v>10</v>
      </c>
      <c r="B4" s="54" t="s">
        <v>72</v>
      </c>
      <c r="C4" s="56" t="s">
        <v>187</v>
      </c>
      <c r="D4" s="89">
        <v>100000</v>
      </c>
    </row>
    <row r="5" spans="1:4" ht="30">
      <c r="A5" s="39" t="s">
        <v>11</v>
      </c>
      <c r="B5" s="126" t="s">
        <v>0</v>
      </c>
      <c r="C5" s="54" t="s">
        <v>188</v>
      </c>
      <c r="D5" s="89">
        <v>80000</v>
      </c>
    </row>
    <row r="6" spans="1:4" ht="15">
      <c r="A6" s="39" t="s">
        <v>12</v>
      </c>
      <c r="B6" s="54" t="s">
        <v>184</v>
      </c>
      <c r="C6" s="54" t="s">
        <v>189</v>
      </c>
      <c r="D6" s="89">
        <v>80000</v>
      </c>
    </row>
    <row r="7" spans="1:4" ht="30">
      <c r="A7" s="39" t="s">
        <v>13</v>
      </c>
      <c r="B7" s="54" t="s">
        <v>109</v>
      </c>
      <c r="C7" s="54" t="s">
        <v>190</v>
      </c>
      <c r="D7" s="89">
        <v>100000</v>
      </c>
    </row>
    <row r="8" spans="1:4" ht="30">
      <c r="A8" s="39" t="s">
        <v>14</v>
      </c>
      <c r="B8" s="52" t="s">
        <v>105</v>
      </c>
      <c r="C8" s="55" t="s">
        <v>106</v>
      </c>
      <c r="D8" s="89">
        <v>80000</v>
      </c>
    </row>
    <row r="9" spans="1:4" ht="45">
      <c r="A9" s="39" t="s">
        <v>15</v>
      </c>
      <c r="B9" s="56" t="s">
        <v>108</v>
      </c>
      <c r="C9" s="55" t="s">
        <v>191</v>
      </c>
      <c r="D9" s="89">
        <v>50000</v>
      </c>
    </row>
    <row r="10" spans="1:4" ht="30">
      <c r="A10" s="39" t="s">
        <v>16</v>
      </c>
      <c r="B10" s="54" t="s">
        <v>71</v>
      </c>
      <c r="C10" s="55" t="s">
        <v>192</v>
      </c>
      <c r="D10" s="89">
        <v>100000</v>
      </c>
    </row>
    <row r="11" spans="1:4" s="68" customFormat="1" ht="30">
      <c r="A11" s="39" t="s">
        <v>17</v>
      </c>
      <c r="B11" s="52" t="s">
        <v>185</v>
      </c>
      <c r="C11" s="82" t="s">
        <v>193</v>
      </c>
      <c r="D11" s="89">
        <v>50000</v>
      </c>
    </row>
    <row r="12" spans="1:4" s="68" customFormat="1" ht="15">
      <c r="A12" s="39" t="s">
        <v>18</v>
      </c>
      <c r="B12" s="52" t="s">
        <v>186</v>
      </c>
      <c r="C12" s="55" t="s">
        <v>194</v>
      </c>
      <c r="D12" s="89">
        <v>100000</v>
      </c>
    </row>
    <row r="13" spans="1:4" s="68" customFormat="1" ht="30">
      <c r="A13" s="39" t="s">
        <v>19</v>
      </c>
      <c r="B13" s="73" t="s">
        <v>104</v>
      </c>
      <c r="C13" s="55" t="s">
        <v>195</v>
      </c>
      <c r="D13" s="89">
        <v>100000</v>
      </c>
    </row>
    <row r="14" spans="1:4" s="68" customFormat="1" ht="30">
      <c r="A14" s="39" t="s">
        <v>79</v>
      </c>
      <c r="B14" s="54" t="s">
        <v>103</v>
      </c>
      <c r="C14" s="54" t="s">
        <v>196</v>
      </c>
      <c r="D14" s="89">
        <v>100000</v>
      </c>
    </row>
    <row r="15" spans="1:4" ht="15">
      <c r="A15" s="39"/>
      <c r="B15" s="54"/>
      <c r="C15" s="93" t="s">
        <v>33</v>
      </c>
      <c r="D15" s="127">
        <f>SUM(D3:D14)</f>
        <v>1000000</v>
      </c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zaharan.reka</dc:creator>
  <cp:keywords/>
  <dc:description/>
  <cp:lastModifiedBy>kugler.anita.gyorgyi</cp:lastModifiedBy>
  <cp:lastPrinted>2021-08-19T09:31:28Z</cp:lastPrinted>
  <dcterms:created xsi:type="dcterms:W3CDTF">2014-03-13T15:41:43Z</dcterms:created>
  <dcterms:modified xsi:type="dcterms:W3CDTF">2023-06-22T09:26:29Z</dcterms:modified>
  <cp:category/>
  <cp:version/>
  <cp:contentType/>
  <cp:contentStatus/>
</cp:coreProperties>
</file>